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44C9B48-6C3A-465F-9461-33CD50C377D1}" xr6:coauthVersionLast="47" xr6:coauthVersionMax="47" xr10:uidLastSave="{00000000-0000-0000-0000-000000000000}"/>
  <bookViews>
    <workbookView xWindow="-22425" yWindow="5625" windowWidth="18900" windowHeight="10830" firstSheet="2" activeTab="4" xr2:uid="{00000000-000D-0000-FFFF-FFFF00000000}"/>
  </bookViews>
  <sheets>
    <sheet name="Sommaire" sheetId="1" r:id="rId1"/>
    <sheet name="Graphique 1" sheetId="2" r:id="rId2"/>
    <sheet name="Graphique 2" sheetId="10" r:id="rId3"/>
    <sheet name="Graphique 3" sheetId="6" r:id="rId4"/>
    <sheet name="Graphique 4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H9" i="2"/>
  <c r="H10" i="2"/>
  <c r="H11" i="2"/>
  <c r="H12" i="2"/>
  <c r="H7" i="2"/>
  <c r="D8" i="2"/>
  <c r="D9" i="2"/>
  <c r="D10" i="2"/>
  <c r="D11" i="2"/>
  <c r="D12" i="2"/>
  <c r="D13" i="2"/>
  <c r="D7" i="2"/>
</calcChain>
</file>

<file path=xl/sharedStrings.xml><?xml version="1.0" encoding="utf-8"?>
<sst xmlns="http://schemas.openxmlformats.org/spreadsheetml/2006/main" count="69" uniqueCount="64">
  <si>
    <t>Radio</t>
  </si>
  <si>
    <t>Chaine hi-fi</t>
  </si>
  <si>
    <t>Autres supports</t>
  </si>
  <si>
    <t>Support multimédia</t>
  </si>
  <si>
    <t>%</t>
  </si>
  <si>
    <t>Ordinateur</t>
  </si>
  <si>
    <t>Téléphone mobile</t>
  </si>
  <si>
    <t>Téléviseur</t>
  </si>
  <si>
    <t>Tablette</t>
  </si>
  <si>
    <t>Baladeur</t>
  </si>
  <si>
    <t>Enceinte connectée</t>
  </si>
  <si>
    <t>Console de jeux</t>
  </si>
  <si>
    <t>En %</t>
  </si>
  <si>
    <t>Autoradio (FM ou DAB+)</t>
  </si>
  <si>
    <t>nd</t>
  </si>
  <si>
    <t>2 histogrammes côte à côte pour chacun des deux millésimes</t>
  </si>
  <si>
    <t>Radio en direct</t>
  </si>
  <si>
    <t>Podcasts radio</t>
  </si>
  <si>
    <t>Streaming musical audio</t>
  </si>
  <si>
    <t>Streaming musical vidéo</t>
  </si>
  <si>
    <t>Musique personnelle</t>
  </si>
  <si>
    <t>Podcasts natifs</t>
  </si>
  <si>
    <t>Livres audio</t>
  </si>
  <si>
    <t>Champ : auditeurs âgés de 15 à 80 ans.</t>
  </si>
  <si>
    <t>12-17 ans</t>
  </si>
  <si>
    <t>18-24 ans</t>
  </si>
  <si>
    <t>25-39 ans</t>
  </si>
  <si>
    <t>40-59 ans</t>
  </si>
  <si>
    <t>60-69 ans</t>
  </si>
  <si>
    <t>70 ans et plus</t>
  </si>
  <si>
    <t>histogrammes verticaux</t>
  </si>
  <si>
    <t>Ensemble</t>
  </si>
  <si>
    <t xml:space="preserve">En % </t>
  </si>
  <si>
    <t>* contenus audio : podcasts ou musique, diffusés en direct ou disponibles à la demande, avec ou sans abonnement</t>
  </si>
  <si>
    <t>ni l'un, ni l'autre  : n'écoute jamais la radio ou des contenus audio</t>
  </si>
  <si>
    <t>aussi souvent par internet que par le réseau hertzien</t>
  </si>
  <si>
    <t>le plus souvent par internet</t>
  </si>
  <si>
    <t>Support dédiés à la radio</t>
  </si>
  <si>
    <t>Poste de radio</t>
  </si>
  <si>
    <t>Radio-réveil (FM ou DAB+)</t>
  </si>
  <si>
    <t>Station d'accueil avec turner FM intégré</t>
  </si>
  <si>
    <t>Base : Ensemble des individus âgés de 13 ans et plus</t>
  </si>
  <si>
    <t>Source : Tendances audio-Vidéo 2025, Equipements, données détaillées, Arcom sur données Médiamétrie S2 2024/Deps-doc, Ministère de la Culture, 2025</t>
  </si>
  <si>
    <t>Graphique 1 - Equipement de la population en supports radiophonique et multimédias pour écouter la radio (2023-2024)</t>
  </si>
  <si>
    <t>Source : Médiamétrie, Audio Global, DEPS, ministère de la Culture, 2025</t>
  </si>
  <si>
    <t>Graphique 2 - Mode d'écoute privilégié de la radio ou de contenus audio* selon l'âge en 2024</t>
  </si>
  <si>
    <t>le plus souvent par le réseau hertzien</t>
  </si>
  <si>
    <t>non réponse</t>
  </si>
  <si>
    <t>Source : Crédoc, Baromètre du numérique, Arcom/DEPS, ministère de la Culture, 2025</t>
  </si>
  <si>
    <t>Champ : ensemble de la population de 12 ans et plus</t>
  </si>
  <si>
    <t>Les informations, le journal</t>
  </si>
  <si>
    <t>Les compétitions et événements sportifs</t>
  </si>
  <si>
    <t>Les émissions (sur le sport, l'actualité,…), les débats, les reportages</t>
  </si>
  <si>
    <t>Les émissions de divertissement, d'humour, les talk show</t>
  </si>
  <si>
    <t>De la musique ou des émissions musicales</t>
  </si>
  <si>
    <t>sur un poste de radio ou un autoradio</t>
  </si>
  <si>
    <t>sur le site internet ou l'appli d'une radion, EN DIRECT</t>
  </si>
  <si>
    <t>sur le site internet ou l'appli d'une radio, A LA DEMANDE ou EN REPLAY</t>
  </si>
  <si>
    <t>Sur une plateforme (ex : Spotify, Deezer, Apple music, Youtube..)</t>
  </si>
  <si>
    <t>Champ : population de 12 ans et plus auditeur de chaque programmme</t>
  </si>
  <si>
    <t>Graphique 3 - Répartition du volume quotidien d'écoute audio sur la saison 2024-2025</t>
  </si>
  <si>
    <t>Radio et Audio</t>
  </si>
  <si>
    <t>Graphique 2 - Mode d'écoute privilégié de la radio ou de contenus audio selon l'âge en 2024</t>
  </si>
  <si>
    <t>Graphique 4 : Mode d'écoute privilégié par type de contenus et programmes 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</si>
</sst>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Arial"/>
      <family val="2"/>
    </font>
    <font>
      <sz val="8"/>
      <color theme="1"/>
      <name val="Marianne"/>
      <family val="3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13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9" fontId="3" fillId="0" borderId="0" xfId="0" applyNumberFormat="1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9" fontId="3" fillId="0" borderId="0" xfId="3" applyFont="1"/>
    <xf numFmtId="9" fontId="10" fillId="0" borderId="0" xfId="3" applyFont="1"/>
    <xf numFmtId="0" fontId="2" fillId="0" borderId="0" xfId="0" applyFont="1"/>
    <xf numFmtId="0" fontId="12" fillId="0" borderId="0" xfId="0" applyFont="1"/>
    <xf numFmtId="0" fontId="2" fillId="0" borderId="1" xfId="0" applyFont="1" applyBorder="1"/>
    <xf numFmtId="0" fontId="8" fillId="0" borderId="0" xfId="1"/>
    <xf numFmtId="0" fontId="8" fillId="0" borderId="0" xfId="1" applyFill="1" applyBorder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Fill="1"/>
    <xf numFmtId="0" fontId="1" fillId="0" borderId="0" xfId="0" applyFont="1" applyFill="1"/>
    <xf numFmtId="9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Alignment="1">
      <alignment horizontal="right"/>
    </xf>
    <xf numFmtId="1" fontId="3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</cellXfs>
  <cellStyles count="7">
    <cellStyle name="Excel Built-in Normal" xfId="6" xr:uid="{00000000-0005-0000-0000-000000000000}"/>
    <cellStyle name="Lien hypertexte" xfId="1" builtinId="8"/>
    <cellStyle name="Normal" xfId="0" builtinId="0"/>
    <cellStyle name="Normal 2" xfId="2" xr:uid="{00000000-0005-0000-0000-000003000000}"/>
    <cellStyle name="Normal 2 3" xfId="5" xr:uid="{00000000-0005-0000-0000-000004000000}"/>
    <cellStyle name="Pourcentage" xfId="3" builtinId="5"/>
    <cellStyle name="Pourcentage 4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Graphique 2 - Mode d'écoute privilégié de la radio ou de contenus audio* selon l'âge en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2'!$B$4</c:f>
              <c:strCache>
                <c:ptCount val="1"/>
                <c:pt idx="0">
                  <c:v>le plus souvent par internet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2'!$A$5:$A$11</c:f>
              <c:strCache>
                <c:ptCount val="7"/>
                <c:pt idx="0">
                  <c:v>12-17 ans</c:v>
                </c:pt>
                <c:pt idx="1">
                  <c:v>18-24 ans</c:v>
                </c:pt>
                <c:pt idx="2">
                  <c:v>25-39 ans</c:v>
                </c:pt>
                <c:pt idx="3">
                  <c:v>40-59 ans</c:v>
                </c:pt>
                <c:pt idx="4">
                  <c:v>60-69 ans</c:v>
                </c:pt>
                <c:pt idx="5">
                  <c:v>70 ans et plus</c:v>
                </c:pt>
                <c:pt idx="6">
                  <c:v>Ensemble</c:v>
                </c:pt>
              </c:strCache>
            </c:strRef>
          </c:cat>
          <c:val>
            <c:numRef>
              <c:f>'Graphique 2'!$B$5:$B$11</c:f>
              <c:numCache>
                <c:formatCode>General</c:formatCode>
                <c:ptCount val="7"/>
                <c:pt idx="0">
                  <c:v>40</c:v>
                </c:pt>
                <c:pt idx="1">
                  <c:v>35</c:v>
                </c:pt>
                <c:pt idx="2">
                  <c:v>32</c:v>
                </c:pt>
                <c:pt idx="3">
                  <c:v>25</c:v>
                </c:pt>
                <c:pt idx="4">
                  <c:v>14</c:v>
                </c:pt>
                <c:pt idx="5">
                  <c:v>7</c:v>
                </c:pt>
                <c:pt idx="6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1-435F-AD64-31DE9900A924}"/>
            </c:ext>
          </c:extLst>
        </c:ser>
        <c:ser>
          <c:idx val="1"/>
          <c:order val="1"/>
          <c:tx>
            <c:strRef>
              <c:f>'Graphique 2'!$C$4</c:f>
              <c:strCache>
                <c:ptCount val="1"/>
                <c:pt idx="0">
                  <c:v>le plus souvent par le réseau hertzien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2'!$A$5:$A$11</c:f>
              <c:strCache>
                <c:ptCount val="7"/>
                <c:pt idx="0">
                  <c:v>12-17 ans</c:v>
                </c:pt>
                <c:pt idx="1">
                  <c:v>18-24 ans</c:v>
                </c:pt>
                <c:pt idx="2">
                  <c:v>25-39 ans</c:v>
                </c:pt>
                <c:pt idx="3">
                  <c:v>40-59 ans</c:v>
                </c:pt>
                <c:pt idx="4">
                  <c:v>60-69 ans</c:v>
                </c:pt>
                <c:pt idx="5">
                  <c:v>70 ans et plus</c:v>
                </c:pt>
                <c:pt idx="6">
                  <c:v>Ensemble</c:v>
                </c:pt>
              </c:strCache>
            </c:strRef>
          </c:cat>
          <c:val>
            <c:numRef>
              <c:f>'Graphique 2'!$C$5:$C$11</c:f>
              <c:numCache>
                <c:formatCode>General</c:formatCode>
                <c:ptCount val="7"/>
                <c:pt idx="0">
                  <c:v>28</c:v>
                </c:pt>
                <c:pt idx="1">
                  <c:v>31</c:v>
                </c:pt>
                <c:pt idx="2">
                  <c:v>38</c:v>
                </c:pt>
                <c:pt idx="3">
                  <c:v>46</c:v>
                </c:pt>
                <c:pt idx="4">
                  <c:v>51</c:v>
                </c:pt>
                <c:pt idx="5">
                  <c:v>54</c:v>
                </c:pt>
                <c:pt idx="6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A1-435F-AD64-31DE9900A924}"/>
            </c:ext>
          </c:extLst>
        </c:ser>
        <c:ser>
          <c:idx val="2"/>
          <c:order val="2"/>
          <c:tx>
            <c:strRef>
              <c:f>'Graphique 2'!$D$4</c:f>
              <c:strCache>
                <c:ptCount val="1"/>
                <c:pt idx="0">
                  <c:v>aussi souvent par internet que par le réseau hertzien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2'!$A$5:$A$11</c:f>
              <c:strCache>
                <c:ptCount val="7"/>
                <c:pt idx="0">
                  <c:v>12-17 ans</c:v>
                </c:pt>
                <c:pt idx="1">
                  <c:v>18-24 ans</c:v>
                </c:pt>
                <c:pt idx="2">
                  <c:v>25-39 ans</c:v>
                </c:pt>
                <c:pt idx="3">
                  <c:v>40-59 ans</c:v>
                </c:pt>
                <c:pt idx="4">
                  <c:v>60-69 ans</c:v>
                </c:pt>
                <c:pt idx="5">
                  <c:v>70 ans et plus</c:v>
                </c:pt>
                <c:pt idx="6">
                  <c:v>Ensemble</c:v>
                </c:pt>
              </c:strCache>
            </c:strRef>
          </c:cat>
          <c:val>
            <c:numRef>
              <c:f>'Graphique 2'!$D$5:$D$11</c:f>
              <c:numCache>
                <c:formatCode>General</c:formatCode>
                <c:ptCount val="7"/>
                <c:pt idx="0">
                  <c:v>10</c:v>
                </c:pt>
                <c:pt idx="1">
                  <c:v>11</c:v>
                </c:pt>
                <c:pt idx="2">
                  <c:v>9</c:v>
                </c:pt>
                <c:pt idx="3">
                  <c:v>10</c:v>
                </c:pt>
                <c:pt idx="4">
                  <c:v>6</c:v>
                </c:pt>
                <c:pt idx="5">
                  <c:v>6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A1-435F-AD64-31DE9900A924}"/>
            </c:ext>
          </c:extLst>
        </c:ser>
        <c:ser>
          <c:idx val="3"/>
          <c:order val="3"/>
          <c:tx>
            <c:strRef>
              <c:f>'Graphique 2'!$E$4</c:f>
              <c:strCache>
                <c:ptCount val="1"/>
                <c:pt idx="0">
                  <c:v>ni l'un, ni l'autre  : n'écoute jamais la radio ou des contenus audio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2'!$A$5:$A$11</c:f>
              <c:strCache>
                <c:ptCount val="7"/>
                <c:pt idx="0">
                  <c:v>12-17 ans</c:v>
                </c:pt>
                <c:pt idx="1">
                  <c:v>18-24 ans</c:v>
                </c:pt>
                <c:pt idx="2">
                  <c:v>25-39 ans</c:v>
                </c:pt>
                <c:pt idx="3">
                  <c:v>40-59 ans</c:v>
                </c:pt>
                <c:pt idx="4">
                  <c:v>60-69 ans</c:v>
                </c:pt>
                <c:pt idx="5">
                  <c:v>70 ans et plus</c:v>
                </c:pt>
                <c:pt idx="6">
                  <c:v>Ensemble</c:v>
                </c:pt>
              </c:strCache>
            </c:strRef>
          </c:cat>
          <c:val>
            <c:numRef>
              <c:f>'Graphique 2'!$E$5:$E$11</c:f>
              <c:numCache>
                <c:formatCode>General</c:formatCode>
                <c:ptCount val="7"/>
                <c:pt idx="0">
                  <c:v>21</c:v>
                </c:pt>
                <c:pt idx="1">
                  <c:v>23</c:v>
                </c:pt>
                <c:pt idx="2">
                  <c:v>21</c:v>
                </c:pt>
                <c:pt idx="3">
                  <c:v>19</c:v>
                </c:pt>
                <c:pt idx="4">
                  <c:v>29</c:v>
                </c:pt>
                <c:pt idx="5">
                  <c:v>32</c:v>
                </c:pt>
                <c:pt idx="6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A1-435F-AD64-31DE9900A924}"/>
            </c:ext>
          </c:extLst>
        </c:ser>
        <c:ser>
          <c:idx val="4"/>
          <c:order val="4"/>
          <c:tx>
            <c:strRef>
              <c:f>'Graphique 2'!$F$4</c:f>
              <c:strCache>
                <c:ptCount val="1"/>
                <c:pt idx="0">
                  <c:v>non réponse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2'!$A$5:$A$11</c:f>
              <c:strCache>
                <c:ptCount val="7"/>
                <c:pt idx="0">
                  <c:v>12-17 ans</c:v>
                </c:pt>
                <c:pt idx="1">
                  <c:v>18-24 ans</c:v>
                </c:pt>
                <c:pt idx="2">
                  <c:v>25-39 ans</c:v>
                </c:pt>
                <c:pt idx="3">
                  <c:v>40-59 ans</c:v>
                </c:pt>
                <c:pt idx="4">
                  <c:v>60-69 ans</c:v>
                </c:pt>
                <c:pt idx="5">
                  <c:v>70 ans et plus</c:v>
                </c:pt>
                <c:pt idx="6">
                  <c:v>Ensemble</c:v>
                </c:pt>
              </c:strCache>
            </c:strRef>
          </c:cat>
          <c:val>
            <c:numRef>
              <c:f>'Graphique 2'!$F$5:$F$11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A1-435F-AD64-31DE9900A92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20069760"/>
        <c:axId val="220064000"/>
      </c:barChart>
      <c:catAx>
        <c:axId val="22006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0064000"/>
        <c:crosses val="autoZero"/>
        <c:auto val="1"/>
        <c:lblAlgn val="ctr"/>
        <c:lblOffset val="100"/>
        <c:noMultiLvlLbl val="0"/>
      </c:catAx>
      <c:valAx>
        <c:axId val="2200640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0069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Mode</a:t>
            </a:r>
            <a:r>
              <a:rPr lang="fr-FR" baseline="0"/>
              <a:t> d'écoute privilégié par type de contenus et programmes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'Graphique 4'!$B$3</c:f>
              <c:strCache>
                <c:ptCount val="1"/>
                <c:pt idx="0">
                  <c:v>sur un poste de radio ou un autoradio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4'!$A$4:$A$8</c:f>
              <c:strCache>
                <c:ptCount val="5"/>
                <c:pt idx="0">
                  <c:v>De la musique ou des émissions musicales</c:v>
                </c:pt>
                <c:pt idx="1">
                  <c:v>Les informations, le journal</c:v>
                </c:pt>
                <c:pt idx="2">
                  <c:v>Les émissions (sur le sport, l'actualité,…), les débats, les reportages</c:v>
                </c:pt>
                <c:pt idx="3">
                  <c:v>Les émissions de divertissement, d'humour, les talk show</c:v>
                </c:pt>
                <c:pt idx="4">
                  <c:v>Les compétitions et événements sportifs</c:v>
                </c:pt>
              </c:strCache>
            </c:strRef>
          </c:cat>
          <c:val>
            <c:numRef>
              <c:f>'Graphique 4'!$B$4:$B$8</c:f>
              <c:numCache>
                <c:formatCode>General</c:formatCode>
                <c:ptCount val="5"/>
                <c:pt idx="0">
                  <c:v>57</c:v>
                </c:pt>
                <c:pt idx="1">
                  <c:v>64</c:v>
                </c:pt>
                <c:pt idx="2">
                  <c:v>54</c:v>
                </c:pt>
                <c:pt idx="3">
                  <c:v>52</c:v>
                </c:pt>
                <c:pt idx="4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5ED-AF4D-81823C614F4B}"/>
            </c:ext>
          </c:extLst>
        </c:ser>
        <c:ser>
          <c:idx val="1"/>
          <c:order val="1"/>
          <c:tx>
            <c:strRef>
              <c:f>'Graphique 4'!$C$3</c:f>
              <c:strCache>
                <c:ptCount val="1"/>
                <c:pt idx="0">
                  <c:v>sur le site internet ou l'appli d'une radion, EN DIRECT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4'!$A$4:$A$8</c:f>
              <c:strCache>
                <c:ptCount val="5"/>
                <c:pt idx="0">
                  <c:v>De la musique ou des émissions musicales</c:v>
                </c:pt>
                <c:pt idx="1">
                  <c:v>Les informations, le journal</c:v>
                </c:pt>
                <c:pt idx="2">
                  <c:v>Les émissions (sur le sport, l'actualité,…), les débats, les reportages</c:v>
                </c:pt>
                <c:pt idx="3">
                  <c:v>Les émissions de divertissement, d'humour, les talk show</c:v>
                </c:pt>
                <c:pt idx="4">
                  <c:v>Les compétitions et événements sportifs</c:v>
                </c:pt>
              </c:strCache>
            </c:strRef>
          </c:cat>
          <c:val>
            <c:numRef>
              <c:f>'Graphique 4'!$C$4:$C$8</c:f>
              <c:numCache>
                <c:formatCode>General</c:formatCode>
                <c:ptCount val="5"/>
                <c:pt idx="0">
                  <c:v>14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4-45ED-AF4D-81823C614F4B}"/>
            </c:ext>
          </c:extLst>
        </c:ser>
        <c:ser>
          <c:idx val="2"/>
          <c:order val="2"/>
          <c:tx>
            <c:strRef>
              <c:f>'Graphique 4'!$D$3</c:f>
              <c:strCache>
                <c:ptCount val="1"/>
                <c:pt idx="0">
                  <c:v>sur le site internet ou l'appli d'une radio, A LA DEMANDE ou EN REPLAY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4'!$A$4:$A$8</c:f>
              <c:strCache>
                <c:ptCount val="5"/>
                <c:pt idx="0">
                  <c:v>De la musique ou des émissions musicales</c:v>
                </c:pt>
                <c:pt idx="1">
                  <c:v>Les informations, le journal</c:v>
                </c:pt>
                <c:pt idx="2">
                  <c:v>Les émissions (sur le sport, l'actualité,…), les débats, les reportages</c:v>
                </c:pt>
                <c:pt idx="3">
                  <c:v>Les émissions de divertissement, d'humour, les talk show</c:v>
                </c:pt>
                <c:pt idx="4">
                  <c:v>Les compétitions et événements sportifs</c:v>
                </c:pt>
              </c:strCache>
            </c:strRef>
          </c:cat>
          <c:val>
            <c:numRef>
              <c:f>'Graphique 4'!$D$4:$D$8</c:f>
              <c:numCache>
                <c:formatCode>General</c:formatCode>
                <c:ptCount val="5"/>
                <c:pt idx="0">
                  <c:v>5</c:v>
                </c:pt>
                <c:pt idx="1">
                  <c:v>9</c:v>
                </c:pt>
                <c:pt idx="2">
                  <c:v>16</c:v>
                </c:pt>
                <c:pt idx="3">
                  <c:v>14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B4-45ED-AF4D-81823C614F4B}"/>
            </c:ext>
          </c:extLst>
        </c:ser>
        <c:ser>
          <c:idx val="3"/>
          <c:order val="3"/>
          <c:tx>
            <c:strRef>
              <c:f>'Graphique 4'!$E$3</c:f>
              <c:strCache>
                <c:ptCount val="1"/>
                <c:pt idx="0">
                  <c:v>Sur une plateforme (ex : Spotify, Deezer, Apple music, Youtube..)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4'!$A$4:$A$8</c:f>
              <c:strCache>
                <c:ptCount val="5"/>
                <c:pt idx="0">
                  <c:v>De la musique ou des émissions musicales</c:v>
                </c:pt>
                <c:pt idx="1">
                  <c:v>Les informations, le journal</c:v>
                </c:pt>
                <c:pt idx="2">
                  <c:v>Les émissions (sur le sport, l'actualité,…), les débats, les reportages</c:v>
                </c:pt>
                <c:pt idx="3">
                  <c:v>Les émissions de divertissement, d'humour, les talk show</c:v>
                </c:pt>
                <c:pt idx="4">
                  <c:v>Les compétitions et événements sportifs</c:v>
                </c:pt>
              </c:strCache>
            </c:strRef>
          </c:cat>
          <c:val>
            <c:numRef>
              <c:f>'Graphique 4'!$E$4:$E$8</c:f>
              <c:numCache>
                <c:formatCode>General</c:formatCode>
                <c:ptCount val="5"/>
                <c:pt idx="0">
                  <c:v>24</c:v>
                </c:pt>
                <c:pt idx="1">
                  <c:v>5</c:v>
                </c:pt>
                <c:pt idx="2">
                  <c:v>8</c:v>
                </c:pt>
                <c:pt idx="3">
                  <c:v>12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B4-45ED-AF4D-81823C614F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3091119"/>
        <c:axId val="133090639"/>
      </c:barChart>
      <c:catAx>
        <c:axId val="1330911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090639"/>
        <c:crosses val="autoZero"/>
        <c:auto val="1"/>
        <c:lblAlgn val="ctr"/>
        <c:lblOffset val="100"/>
        <c:noMultiLvlLbl val="0"/>
      </c:catAx>
      <c:valAx>
        <c:axId val="1330906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091119"/>
        <c:crosses val="autoZero"/>
        <c:crossBetween val="between"/>
      </c:valAx>
      <c:spPr>
        <a:noFill/>
        <a:ln>
          <a:solidFill>
            <a:schemeClr val="accent1">
              <a:alpha val="94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12</xdr:row>
      <xdr:rowOff>138112</xdr:rowOff>
    </xdr:from>
    <xdr:to>
      <xdr:col>5</xdr:col>
      <xdr:colOff>628650</xdr:colOff>
      <xdr:row>32</xdr:row>
      <xdr:rowOff>23812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058AC2A-FDAC-2D97-4888-439B5221F6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0</xdr:rowOff>
    </xdr:from>
    <xdr:to>
      <xdr:col>15</xdr:col>
      <xdr:colOff>477347</xdr:colOff>
      <xdr:row>21</xdr:row>
      <xdr:rowOff>124261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9B6C876-E33C-50ED-4B1C-71D6BBC1A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7325" y="0"/>
          <a:ext cx="7859222" cy="31246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447674</xdr:colOff>
      <xdr:row>5</xdr:row>
      <xdr:rowOff>185736</xdr:rowOff>
    </xdr:from>
    <xdr:to>
      <xdr:col>13</xdr:col>
      <xdr:colOff>457199</xdr:colOff>
      <xdr:row>25</xdr:row>
      <xdr:rowOff>95249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3F3C385-91C5-2DFD-0C07-3F7699A77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opLeftCell="A4" workbookViewId="0">
      <selection activeCell="D21" sqref="D21"/>
    </sheetView>
  </sheetViews>
  <sheetFormatPr baseColWidth="10" defaultColWidth="9.140625" defaultRowHeight="12.75" x14ac:dyDescent="0.25"/>
  <cols>
    <col min="1" max="16384" width="9.140625" style="11"/>
  </cols>
  <sheetData>
    <row r="1" spans="1:2" x14ac:dyDescent="0.25">
      <c r="A1" s="11" t="s">
        <v>0</v>
      </c>
    </row>
    <row r="4" spans="1:2" ht="13.5" x14ac:dyDescent="0.25">
      <c r="A4" s="27" t="s">
        <v>61</v>
      </c>
    </row>
    <row r="7" spans="1:2" ht="15" x14ac:dyDescent="0.25">
      <c r="B7" s="13" t="s">
        <v>43</v>
      </c>
    </row>
    <row r="8" spans="1:2" ht="15" x14ac:dyDescent="0.25">
      <c r="B8" s="13" t="s">
        <v>62</v>
      </c>
    </row>
    <row r="9" spans="1:2" ht="15" x14ac:dyDescent="0.25">
      <c r="B9" s="13" t="s">
        <v>60</v>
      </c>
    </row>
    <row r="10" spans="1:2" ht="15" x14ac:dyDescent="0.25">
      <c r="B10" s="13" t="s">
        <v>63</v>
      </c>
    </row>
    <row r="11" spans="1:2" ht="15" x14ac:dyDescent="0.25">
      <c r="B11" s="14"/>
    </row>
  </sheetData>
  <hyperlinks>
    <hyperlink ref="B7" location="'Graphique 1'!A1" display="Graphique 1 - Equipement de la population en supports radiophonique et multimédias pour écouter la radio (2016-2023)" xr:uid="{00000000-0004-0000-0000-000000000000}"/>
    <hyperlink ref="B8" location="'Graphique 2'!A1" display="Graphique 2 - Mode d'écoute privilégié de la radio ou de contenus audio* selon l'âge en 2023" xr:uid="{00000000-0004-0000-0000-000001000000}"/>
    <hyperlink ref="B9" location="'Graphique 3'!A1" display="Graphique 3 - Répartition du volume quotidien d'écoute audio " xr:uid="{00000000-0004-0000-0000-000002000000}"/>
    <hyperlink ref="B10" location="'Graphique 4'!A1" display="Graphique 4 : Mode d'écoute privilégié par type de contenus et programmes" xr:uid="{A7AD4148-957F-40BD-83D5-01AD7FE45410}"/>
  </hyperlink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zoomScale="130" zoomScaleNormal="130" workbookViewId="0"/>
  </sheetViews>
  <sheetFormatPr baseColWidth="10" defaultColWidth="11.42578125" defaultRowHeight="11.25" x14ac:dyDescent="0.2"/>
  <cols>
    <col min="1" max="1" width="22.42578125" style="1" customWidth="1"/>
    <col min="2" max="2" width="11.42578125" style="1"/>
    <col min="3" max="4" width="7.28515625" style="1" customWidth="1"/>
    <col min="5" max="5" width="16.7109375" style="1" bestFit="1" customWidth="1"/>
    <col min="6" max="6" width="8.5703125" style="1" customWidth="1"/>
    <col min="7" max="8" width="9.140625" style="1" customWidth="1"/>
    <col min="9" max="16384" width="11.42578125" style="1"/>
  </cols>
  <sheetData>
    <row r="1" spans="1:9" x14ac:dyDescent="0.2">
      <c r="A1" s="2" t="s">
        <v>43</v>
      </c>
    </row>
    <row r="2" spans="1:9" x14ac:dyDescent="0.2">
      <c r="A2" s="1" t="s">
        <v>4</v>
      </c>
    </row>
    <row r="4" spans="1:9" x14ac:dyDescent="0.2">
      <c r="B4" s="2">
        <v>2024</v>
      </c>
      <c r="C4" s="18">
        <v>2023</v>
      </c>
      <c r="D4" s="2"/>
      <c r="E4" s="2"/>
      <c r="F4" s="2">
        <v>2024</v>
      </c>
      <c r="G4" s="2">
        <v>2023</v>
      </c>
      <c r="H4" s="2"/>
    </row>
    <row r="5" spans="1:9" x14ac:dyDescent="0.2">
      <c r="A5" s="2" t="s">
        <v>37</v>
      </c>
      <c r="B5" s="4">
        <v>0.9</v>
      </c>
      <c r="C5" s="20">
        <v>0.9</v>
      </c>
      <c r="E5" s="2" t="s">
        <v>3</v>
      </c>
      <c r="F5" s="23">
        <v>98</v>
      </c>
      <c r="G5" s="23">
        <v>97</v>
      </c>
      <c r="I5" s="5" t="s">
        <v>15</v>
      </c>
    </row>
    <row r="6" spans="1:9" x14ac:dyDescent="0.2">
      <c r="C6" s="21"/>
      <c r="I6" s="5"/>
    </row>
    <row r="7" spans="1:9" x14ac:dyDescent="0.2">
      <c r="A7" s="1" t="s">
        <v>13</v>
      </c>
      <c r="B7" s="1">
        <v>75</v>
      </c>
      <c r="C7" s="21">
        <v>77</v>
      </c>
      <c r="D7" s="9">
        <f>(B7-C7)/C7</f>
        <v>-2.5974025974025976E-2</v>
      </c>
      <c r="E7" s="1" t="s">
        <v>6</v>
      </c>
      <c r="F7" s="1">
        <v>90</v>
      </c>
      <c r="G7" s="1">
        <v>88</v>
      </c>
      <c r="H7" s="9">
        <f>(F8-G8)/G8</f>
        <v>0</v>
      </c>
    </row>
    <row r="8" spans="1:9" x14ac:dyDescent="0.2">
      <c r="A8" s="1" t="s">
        <v>1</v>
      </c>
      <c r="B8" s="1">
        <v>45</v>
      </c>
      <c r="C8" s="21">
        <v>45</v>
      </c>
      <c r="D8" s="9">
        <f t="shared" ref="D8" si="0">(B8-C8)/C8</f>
        <v>0</v>
      </c>
      <c r="E8" s="1" t="s">
        <v>5</v>
      </c>
      <c r="F8" s="1">
        <v>87</v>
      </c>
      <c r="G8" s="1">
        <v>87</v>
      </c>
      <c r="H8" s="9">
        <f>(F7-G7)/G7</f>
        <v>2.2727272727272728E-2</v>
      </c>
    </row>
    <row r="9" spans="1:9" x14ac:dyDescent="0.2">
      <c r="A9" s="15" t="s">
        <v>38</v>
      </c>
      <c r="B9" s="1">
        <v>43</v>
      </c>
      <c r="C9" s="19" t="s">
        <v>14</v>
      </c>
      <c r="D9" s="9">
        <f>(B10-C10)/C10</f>
        <v>-4.6511627906976744E-2</v>
      </c>
      <c r="E9" s="1" t="s">
        <v>7</v>
      </c>
      <c r="F9" s="1">
        <v>75</v>
      </c>
      <c r="G9" s="1">
        <v>72</v>
      </c>
      <c r="H9" s="9">
        <f t="shared" ref="H9:H10" si="1">(F9-G9)/G9</f>
        <v>4.1666666666666664E-2</v>
      </c>
    </row>
    <row r="10" spans="1:9" x14ac:dyDescent="0.2">
      <c r="A10" s="15" t="s">
        <v>39</v>
      </c>
      <c r="B10" s="1">
        <v>41</v>
      </c>
      <c r="C10" s="21">
        <v>43</v>
      </c>
      <c r="D10" s="9" t="e">
        <f>(B9-C9)/C9</f>
        <v>#VALUE!</v>
      </c>
      <c r="E10" s="1" t="s">
        <v>8</v>
      </c>
      <c r="F10" s="1">
        <v>51</v>
      </c>
      <c r="G10" s="1">
        <v>50</v>
      </c>
      <c r="H10" s="9">
        <f t="shared" si="1"/>
        <v>0.02</v>
      </c>
    </row>
    <row r="11" spans="1:9" x14ac:dyDescent="0.2">
      <c r="A11" s="15" t="s">
        <v>40</v>
      </c>
      <c r="B11" s="1">
        <v>23</v>
      </c>
      <c r="C11" s="21">
        <v>22</v>
      </c>
      <c r="D11" s="9">
        <f>(B11-C11)/C11</f>
        <v>4.5454545454545456E-2</v>
      </c>
      <c r="E11" s="1" t="s">
        <v>11</v>
      </c>
      <c r="F11" s="1">
        <v>30</v>
      </c>
      <c r="G11" s="1">
        <v>29</v>
      </c>
      <c r="H11" s="9">
        <f>(F13-G13)/G13</f>
        <v>-0.14285714285714285</v>
      </c>
    </row>
    <row r="12" spans="1:9" x14ac:dyDescent="0.2">
      <c r="A12" s="1" t="s">
        <v>2</v>
      </c>
      <c r="B12" s="1">
        <v>3</v>
      </c>
      <c r="C12" s="21">
        <v>3</v>
      </c>
      <c r="D12" s="9" t="e">
        <f>(#REF!-#REF!)/#REF!</f>
        <v>#REF!</v>
      </c>
      <c r="E12" s="1" t="s">
        <v>10</v>
      </c>
      <c r="F12" s="1">
        <v>21</v>
      </c>
      <c r="G12" s="7">
        <v>22</v>
      </c>
      <c r="H12" s="9" t="e">
        <f>(#REF!-#REF!)/#REF!</f>
        <v>#REF!</v>
      </c>
    </row>
    <row r="13" spans="1:9" x14ac:dyDescent="0.2">
      <c r="A13" s="15"/>
      <c r="C13" s="22"/>
      <c r="D13" s="9">
        <f>(B12-C12)/C12</f>
        <v>0</v>
      </c>
      <c r="E13" s="1" t="s">
        <v>9</v>
      </c>
      <c r="F13" s="1">
        <v>12</v>
      </c>
      <c r="G13" s="1">
        <v>14</v>
      </c>
      <c r="H13" s="9"/>
    </row>
    <row r="14" spans="1:9" x14ac:dyDescent="0.2">
      <c r="A14" s="15" t="s">
        <v>41</v>
      </c>
      <c r="H14" s="8"/>
    </row>
    <row r="15" spans="1:9" x14ac:dyDescent="0.2">
      <c r="A15" s="3" t="s">
        <v>42</v>
      </c>
      <c r="H15" s="8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workbookViewId="0"/>
  </sheetViews>
  <sheetFormatPr baseColWidth="10" defaultColWidth="11.42578125" defaultRowHeight="11.25" x14ac:dyDescent="0.2"/>
  <cols>
    <col min="1" max="5" width="29.7109375" style="1" customWidth="1"/>
    <col min="6" max="16384" width="11.42578125" style="1"/>
  </cols>
  <sheetData>
    <row r="1" spans="1:6" x14ac:dyDescent="0.2">
      <c r="A1" s="6" t="s">
        <v>45</v>
      </c>
      <c r="B1" s="6"/>
      <c r="C1" s="6"/>
      <c r="D1" s="6"/>
      <c r="E1" s="6"/>
    </row>
    <row r="2" spans="1:6" x14ac:dyDescent="0.2">
      <c r="A2" s="3" t="s">
        <v>32</v>
      </c>
      <c r="B2" s="3"/>
      <c r="C2" s="3"/>
      <c r="D2" s="3"/>
      <c r="E2" s="3"/>
    </row>
    <row r="4" spans="1:6" x14ac:dyDescent="0.2">
      <c r="A4" s="3"/>
      <c r="B4" s="3" t="s">
        <v>36</v>
      </c>
      <c r="C4" s="3" t="s">
        <v>46</v>
      </c>
      <c r="D4" s="3" t="s">
        <v>35</v>
      </c>
      <c r="E4" s="3" t="s">
        <v>34</v>
      </c>
      <c r="F4" s="3" t="s">
        <v>47</v>
      </c>
    </row>
    <row r="5" spans="1:6" x14ac:dyDescent="0.2">
      <c r="A5" s="10" t="s">
        <v>24</v>
      </c>
      <c r="B5" s="10">
        <v>40</v>
      </c>
      <c r="C5" s="10">
        <v>28</v>
      </c>
      <c r="D5" s="10">
        <v>10</v>
      </c>
      <c r="E5" s="10">
        <v>21</v>
      </c>
      <c r="F5" s="10">
        <v>1</v>
      </c>
    </row>
    <row r="6" spans="1:6" x14ac:dyDescent="0.2">
      <c r="A6" s="10" t="s">
        <v>25</v>
      </c>
      <c r="B6" s="10">
        <v>35</v>
      </c>
      <c r="C6" s="10">
        <v>31</v>
      </c>
      <c r="D6" s="10">
        <v>11</v>
      </c>
      <c r="E6" s="10">
        <v>23</v>
      </c>
      <c r="F6" s="10">
        <v>0</v>
      </c>
    </row>
    <row r="7" spans="1:6" x14ac:dyDescent="0.2">
      <c r="A7" s="10" t="s">
        <v>26</v>
      </c>
      <c r="B7" s="10">
        <v>32</v>
      </c>
      <c r="C7" s="10">
        <v>38</v>
      </c>
      <c r="D7" s="10">
        <v>9</v>
      </c>
      <c r="E7" s="10">
        <v>21</v>
      </c>
      <c r="F7" s="10">
        <v>0</v>
      </c>
    </row>
    <row r="8" spans="1:6" x14ac:dyDescent="0.2">
      <c r="A8" s="10" t="s">
        <v>27</v>
      </c>
      <c r="B8" s="10">
        <v>25</v>
      </c>
      <c r="C8" s="10">
        <v>46</v>
      </c>
      <c r="D8" s="10">
        <v>10</v>
      </c>
      <c r="E8" s="10">
        <v>19</v>
      </c>
      <c r="F8" s="10">
        <v>0</v>
      </c>
    </row>
    <row r="9" spans="1:6" x14ac:dyDescent="0.2">
      <c r="A9" s="10" t="s">
        <v>28</v>
      </c>
      <c r="B9" s="10">
        <v>14</v>
      </c>
      <c r="C9" s="10">
        <v>51</v>
      </c>
      <c r="D9" s="10">
        <v>6</v>
      </c>
      <c r="E9" s="10">
        <v>29</v>
      </c>
      <c r="F9" s="10">
        <v>1</v>
      </c>
    </row>
    <row r="10" spans="1:6" x14ac:dyDescent="0.2">
      <c r="A10" s="10" t="s">
        <v>29</v>
      </c>
      <c r="B10" s="10">
        <v>7</v>
      </c>
      <c r="C10" s="10">
        <v>54</v>
      </c>
      <c r="D10" s="10">
        <v>6</v>
      </c>
      <c r="E10" s="10">
        <v>32</v>
      </c>
      <c r="F10" s="10">
        <v>1</v>
      </c>
    </row>
    <row r="11" spans="1:6" x14ac:dyDescent="0.2">
      <c r="A11" s="12" t="s">
        <v>31</v>
      </c>
      <c r="B11" s="12">
        <v>23</v>
      </c>
      <c r="C11" s="12">
        <v>44</v>
      </c>
      <c r="D11" s="12">
        <v>9</v>
      </c>
      <c r="E11" s="12">
        <v>23</v>
      </c>
      <c r="F11" s="12">
        <v>1</v>
      </c>
    </row>
    <row r="12" spans="1:6" x14ac:dyDescent="0.2">
      <c r="A12" s="17" t="s">
        <v>33</v>
      </c>
      <c r="B12" s="17"/>
      <c r="C12" s="17"/>
      <c r="D12" s="17"/>
      <c r="E12" s="17"/>
    </row>
    <row r="13" spans="1:6" x14ac:dyDescent="0.2">
      <c r="A13" s="16"/>
      <c r="B13" s="16"/>
      <c r="C13" s="16"/>
      <c r="D13" s="16"/>
      <c r="E13" s="16"/>
    </row>
    <row r="14" spans="1:6" x14ac:dyDescent="0.2">
      <c r="A14" s="15" t="s">
        <v>49</v>
      </c>
      <c r="B14" s="10"/>
      <c r="C14" s="10"/>
      <c r="D14" s="10"/>
      <c r="E14" s="10"/>
    </row>
    <row r="15" spans="1:6" x14ac:dyDescent="0.2">
      <c r="A15" s="3" t="s">
        <v>48</v>
      </c>
      <c r="B15" s="3"/>
      <c r="C15" s="3"/>
      <c r="D15" s="3"/>
      <c r="E15" s="3"/>
    </row>
    <row r="17" spans="1:5" x14ac:dyDescent="0.2">
      <c r="A17" s="5"/>
      <c r="B17" s="5"/>
      <c r="C17" s="5"/>
      <c r="D17" s="5"/>
      <c r="E17" s="5"/>
    </row>
    <row r="18" spans="1:5" x14ac:dyDescent="0.2">
      <c r="A18" s="5" t="s">
        <v>30</v>
      </c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/>
  </sheetViews>
  <sheetFormatPr baseColWidth="10" defaultColWidth="11.42578125" defaultRowHeight="11.25" x14ac:dyDescent="0.2"/>
  <cols>
    <col min="1" max="1" width="29.7109375" style="1" customWidth="1"/>
    <col min="2" max="16384" width="11.42578125" style="1"/>
  </cols>
  <sheetData>
    <row r="1" spans="1:8" x14ac:dyDescent="0.2">
      <c r="A1" s="6" t="s">
        <v>60</v>
      </c>
    </row>
    <row r="2" spans="1:8" x14ac:dyDescent="0.2">
      <c r="A2" s="3" t="s">
        <v>12</v>
      </c>
    </row>
    <row r="4" spans="1:8" x14ac:dyDescent="0.2">
      <c r="A4" s="3"/>
      <c r="B4" s="2"/>
      <c r="C4" s="2"/>
      <c r="F4" s="3"/>
      <c r="G4" s="2"/>
      <c r="H4" s="2"/>
    </row>
    <row r="5" spans="1:8" x14ac:dyDescent="0.2">
      <c r="A5" s="10" t="s">
        <v>16</v>
      </c>
      <c r="B5" s="1">
        <v>48</v>
      </c>
      <c r="F5" s="10"/>
    </row>
    <row r="6" spans="1:8" x14ac:dyDescent="0.2">
      <c r="A6" s="10" t="s">
        <v>18</v>
      </c>
      <c r="B6" s="1">
        <v>25</v>
      </c>
      <c r="F6" s="10"/>
    </row>
    <row r="7" spans="1:8" x14ac:dyDescent="0.2">
      <c r="A7" s="10" t="s">
        <v>19</v>
      </c>
      <c r="B7" s="1">
        <v>10</v>
      </c>
      <c r="F7" s="10"/>
    </row>
    <row r="8" spans="1:8" x14ac:dyDescent="0.2">
      <c r="A8" s="10" t="s">
        <v>20</v>
      </c>
      <c r="B8" s="1">
        <v>7</v>
      </c>
      <c r="C8" s="10"/>
      <c r="F8" s="10"/>
      <c r="H8" s="10"/>
    </row>
    <row r="9" spans="1:8" x14ac:dyDescent="0.2">
      <c r="A9" s="10" t="s">
        <v>17</v>
      </c>
      <c r="B9" s="1">
        <v>6</v>
      </c>
      <c r="F9" s="10"/>
    </row>
    <row r="10" spans="1:8" x14ac:dyDescent="0.2">
      <c r="A10" s="10" t="s">
        <v>21</v>
      </c>
      <c r="B10" s="1">
        <v>3</v>
      </c>
      <c r="F10" s="10"/>
    </row>
    <row r="11" spans="1:8" x14ac:dyDescent="0.2">
      <c r="A11" s="10" t="s">
        <v>22</v>
      </c>
      <c r="B11" s="1">
        <v>1</v>
      </c>
      <c r="C11" s="10"/>
      <c r="F11" s="10"/>
      <c r="H11" s="10"/>
    </row>
    <row r="13" spans="1:8" x14ac:dyDescent="0.2">
      <c r="A13" s="10" t="s">
        <v>23</v>
      </c>
    </row>
    <row r="14" spans="1:8" x14ac:dyDescent="0.2">
      <c r="A14" s="3" t="s">
        <v>44</v>
      </c>
    </row>
    <row r="16" spans="1:8" x14ac:dyDescent="0.2">
      <c r="A16" s="5"/>
    </row>
    <row r="17" spans="1:1" x14ac:dyDescent="0.2">
      <c r="A17" s="5"/>
    </row>
    <row r="18" spans="1:1" x14ac:dyDescent="0.2">
      <c r="A18" s="5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D4E1-055A-408B-9E15-BFF0FE5FD5D8}">
  <dimension ref="A1:E11"/>
  <sheetViews>
    <sheetView tabSelected="1" workbookViewId="0">
      <selection activeCell="A12" sqref="A12"/>
    </sheetView>
  </sheetViews>
  <sheetFormatPr baseColWidth="10" defaultRowHeight="15" x14ac:dyDescent="0.25"/>
  <cols>
    <col min="1" max="1" width="63.5703125" customWidth="1"/>
  </cols>
  <sheetData>
    <row r="1" spans="1:5" x14ac:dyDescent="0.25">
      <c r="A1" s="24" t="s">
        <v>63</v>
      </c>
    </row>
    <row r="2" spans="1:5" x14ac:dyDescent="0.25">
      <c r="A2" s="25" t="s">
        <v>12</v>
      </c>
    </row>
    <row r="3" spans="1:5" x14ac:dyDescent="0.25">
      <c r="B3" t="s">
        <v>55</v>
      </c>
      <c r="C3" t="s">
        <v>56</v>
      </c>
      <c r="D3" t="s">
        <v>57</v>
      </c>
      <c r="E3" t="s">
        <v>58</v>
      </c>
    </row>
    <row r="4" spans="1:5" x14ac:dyDescent="0.25">
      <c r="A4" t="s">
        <v>54</v>
      </c>
      <c r="B4">
        <v>57</v>
      </c>
      <c r="C4">
        <v>14</v>
      </c>
      <c r="D4">
        <v>5</v>
      </c>
      <c r="E4">
        <v>24</v>
      </c>
    </row>
    <row r="5" spans="1:5" x14ac:dyDescent="0.25">
      <c r="A5" t="s">
        <v>50</v>
      </c>
      <c r="B5">
        <v>64</v>
      </c>
      <c r="C5">
        <v>22</v>
      </c>
      <c r="D5">
        <v>9</v>
      </c>
      <c r="E5">
        <v>5</v>
      </c>
    </row>
    <row r="6" spans="1:5" x14ac:dyDescent="0.25">
      <c r="A6" t="s">
        <v>52</v>
      </c>
      <c r="B6">
        <v>54</v>
      </c>
      <c r="C6">
        <v>22</v>
      </c>
      <c r="D6">
        <v>16</v>
      </c>
      <c r="E6">
        <v>8</v>
      </c>
    </row>
    <row r="7" spans="1:5" x14ac:dyDescent="0.25">
      <c r="A7" t="s">
        <v>53</v>
      </c>
      <c r="B7">
        <v>52</v>
      </c>
      <c r="C7">
        <v>22</v>
      </c>
      <c r="D7">
        <v>14</v>
      </c>
      <c r="E7">
        <v>12</v>
      </c>
    </row>
    <row r="8" spans="1:5" x14ac:dyDescent="0.25">
      <c r="A8" t="s">
        <v>51</v>
      </c>
      <c r="B8">
        <v>51</v>
      </c>
      <c r="C8">
        <v>25</v>
      </c>
      <c r="D8">
        <v>14</v>
      </c>
      <c r="E8">
        <v>10</v>
      </c>
    </row>
    <row r="10" spans="1:5" x14ac:dyDescent="0.25">
      <c r="A10" t="s">
        <v>59</v>
      </c>
    </row>
    <row r="11" spans="1:5" x14ac:dyDescent="0.25">
      <c r="A11" s="26" t="s">
        <v>48</v>
      </c>
    </row>
  </sheetData>
  <pageMargins left="0.7" right="0.7" top="0.75" bottom="0.75" header="0.3" footer="0.3"/>
  <pageSetup paperSize="9" orientation="portrait" copies="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Graphique 1</vt:lpstr>
      <vt:lpstr>Graphique 2</vt:lpstr>
      <vt:lpstr>Graphique 3</vt:lpstr>
      <vt:lpstr>Graphique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2026-03-18T14:56:45Z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2024-10-25T14:34:30Z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dffaf062-4a09-45f8-8f5f-f13290ea7963</vt:lpwstr>
  </property>
  <property fmtid="{D5CDD505-2E9C-101B-9397-08002B2CF9AE}" pid="8" name="MSIP_Label_37f782e2-1048-4ae6-8561-ea50d7047004_ContentBits">
    <vt:lpwstr>2</vt:lpwstr>
  </property>
</Properties>
</file>