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-CHIFFRES CLES\CHIFFRES CLES 2024\Chapitre 1 - Economie du Champ culturel\Dépôt Fiches 2024\Associations culturelles\"/>
    </mc:Choice>
  </mc:AlternateContent>
  <xr:revisionPtr revIDLastSave="0" documentId="13_ncr:1_{194C875D-CDFC-4CE0-95F1-B487FDD7B102}" xr6:coauthVersionLast="47" xr6:coauthVersionMax="47" xr10:uidLastSave="{00000000-0000-0000-0000-000000000000}"/>
  <bookViews>
    <workbookView xWindow="-120" yWindow="-120" windowWidth="20730" windowHeight="11160" tabRatio="701" xr2:uid="{8F8F8FCF-608C-420B-A38A-ADEC01736CB5}"/>
  </bookViews>
  <sheets>
    <sheet name="Sommaire" sheetId="1" r:id="rId1"/>
    <sheet name="Graphique 1" sheetId="2" r:id="rId2"/>
    <sheet name="Graphique 2" sheetId="3" r:id="rId3"/>
    <sheet name="Graphique 3" sheetId="4" r:id="rId4"/>
    <sheet name="Graphique 4" sheetId="5" r:id="rId5"/>
    <sheet name="Graphique 5" sheetId="6" r:id="rId6"/>
    <sheet name="Graphique 6" sheetId="7" r:id="rId7"/>
    <sheet name="Graphique 7" sheetId="8" r:id="rId8"/>
    <sheet name="Graphique 8" sheetId="9" r:id="rId9"/>
    <sheet name="Graphique 9" sheetId="10" r:id="rId10"/>
    <sheet name="Graphique 10" sheetId="11" r:id="rId11"/>
    <sheet name="Graphique 11" sheetId="12" r:id="rId12"/>
    <sheet name="Tableau 1" sheetId="14" r:id="rId13"/>
    <sheet name="Tableau 2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<sst xmlns="http://schemas.openxmlformats.org/spreadsheetml/2006/main" count="206" uniqueCount="73">
  <si>
    <t>Enseignement artistique</t>
  </si>
  <si>
    <t>Théâtre et arts associés</t>
  </si>
  <si>
    <t>Danse</t>
  </si>
  <si>
    <t>Musique</t>
  </si>
  <si>
    <t>Spectacle vivant pluridisciplinaire</t>
  </si>
  <si>
    <t>Arts visuels</t>
  </si>
  <si>
    <t xml:space="preserve">Médias et industries culturelles </t>
  </si>
  <si>
    <t>Patrimoine</t>
  </si>
  <si>
    <t>Pluridisciplinaire</t>
  </si>
  <si>
    <t>Total culture</t>
  </si>
  <si>
    <t>Domaine d'activité</t>
  </si>
  <si>
    <t>Médias</t>
  </si>
  <si>
    <t>Total associations</t>
  </si>
  <si>
    <t>à temps partiel</t>
  </si>
  <si>
    <t>à plein temps</t>
  </si>
  <si>
    <t>Poids des salariés à temps partiel</t>
  </si>
  <si>
    <t>Proportion d'associations employeuses</t>
  </si>
  <si>
    <t>recettes d'activité</t>
  </si>
  <si>
    <t>cotisations</t>
  </si>
  <si>
    <t>dons, legs, mécénat, financements de fondations ou d'autres assoc iations</t>
  </si>
  <si>
    <t>subventions</t>
  </si>
  <si>
    <t>autres</t>
  </si>
  <si>
    <t>employeuses</t>
  </si>
  <si>
    <t>non employeuses</t>
  </si>
  <si>
    <t>Répartition des ressources courantes des associations employeuses ou non (%)</t>
  </si>
  <si>
    <t>Montant moyen des subventions publiques</t>
  </si>
  <si>
    <t>Moyenne</t>
  </si>
  <si>
    <t>ass. culturelles</t>
  </si>
  <si>
    <t>par association culturelle subventionnée (euros)</t>
  </si>
  <si>
    <t>Commune, intercommunalité</t>
  </si>
  <si>
    <t>Département</t>
  </si>
  <si>
    <t>Région</t>
  </si>
  <si>
    <t>Etat</t>
  </si>
  <si>
    <t>Organismes sociaux, Union européenne, autres</t>
  </si>
  <si>
    <t xml:space="preserve">    Employeuses</t>
  </si>
  <si>
    <t xml:space="preserve">    Non employeuses</t>
  </si>
  <si>
    <t>Montant moyen annuel (euros)</t>
  </si>
  <si>
    <t>Toutes associations</t>
  </si>
  <si>
    <t>Employeuses</t>
  </si>
  <si>
    <t>Non employeuses</t>
  </si>
  <si>
    <t xml:space="preserve">Graphique 2 : Nombre d'adhésions par association selon les domaines d'activité en 2018 </t>
  </si>
  <si>
    <t>Graphique 4 : Nombre de salariés par association employeuse en 2018</t>
  </si>
  <si>
    <t>Graphique 7 : Nombre de participations bénévoles par association en 2018</t>
  </si>
  <si>
    <t>Répartition des ressources courantes des associations en 2018 (%)</t>
  </si>
  <si>
    <t>Nombre de participations bénévoles par association en 2018</t>
  </si>
  <si>
    <t>recourant aux CDD en 2018 (%)</t>
  </si>
  <si>
    <t>dans les effectifs des associations employeuses en 2018 (%)</t>
  </si>
  <si>
    <t>nombre de salariés par association employeuse en 2018</t>
  </si>
  <si>
    <t>% associations employeuses en 2018</t>
  </si>
  <si>
    <t>nombre d'adhésions par association en 2018</t>
  </si>
  <si>
    <t>nombre d'associations culturelles en 2018</t>
  </si>
  <si>
    <t>Répartition des subventions par financeur en 2018 (%)</t>
  </si>
  <si>
    <t>Tableau 1 : Taux d'associations subventionnées en 2018</t>
  </si>
  <si>
    <t>Tableau 2 : Montant moyen annuel des subventions par association subventionnée en 2018</t>
  </si>
  <si>
    <t>Tableau 2 : Montant moyen annuel des subventions par association subventionnée en 2018</t>
  </si>
  <si>
    <t xml:space="preserve">Source : enquête associations 2018, Insee / DEPS, ministère de la Culture, 2024 </t>
  </si>
  <si>
    <t>Champ : ensemble des associations culturelles en 2018</t>
  </si>
  <si>
    <t>Source : Insee, enquête associations 2018 / DEPS, Ministère de la Culture, 2024</t>
  </si>
  <si>
    <t>Graphique 1 : Associations culturelles par domaine d'activité en 2018</t>
  </si>
  <si>
    <t>Associations culturelles</t>
  </si>
  <si>
    <t>Unités</t>
  </si>
  <si>
    <t>En %</t>
  </si>
  <si>
    <t>Unité</t>
  </si>
  <si>
    <t>Graphique 8 : Répartition des ressources courantes des associations en 2018</t>
  </si>
  <si>
    <t>Graphique 9 : Répartition des ressources courantes des associations culturelles employeuses ou non en 2018</t>
  </si>
  <si>
    <t>En euros</t>
  </si>
  <si>
    <t>Graphique 10 : Montant moyen des subventions publiques par association culturelle subventionnée en 2018</t>
  </si>
  <si>
    <t>Graphique 11 : Répartition des subventions par financeur en 2018</t>
  </si>
  <si>
    <t xml:space="preserve">En %  </t>
  </si>
  <si>
    <t xml:space="preserve">Graphique 10 : Montant moyen des subventions publiques par association culturelle subventionnée en 2018 </t>
  </si>
  <si>
    <t>Graphique 3 : Poids des associations employeuses par domaine d'activité en 2018</t>
  </si>
  <si>
    <t>Graphique 5 : Poids des salariés à temps partiel dans les effectifs des associations employeuses en 2018</t>
  </si>
  <si>
    <t>Graphique 6 : Proportion d'associations employeuses recourant aux CDD 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</si>
</sst>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03">
    <xf numFmtId="0" fontId="0" fillId="0" borderId="0" xfId="0"/>
    <xf numFmtId="9" fontId="0" fillId="0" borderId="0" xfId="1" applyFont="1"/>
    <xf numFmtId="0" fontId="2" fillId="0" borderId="0" xfId="0" applyFont="1"/>
    <xf numFmtId="1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2" fillId="0" borderId="0" xfId="0" applyFont="1" applyBorder="1"/>
    <xf numFmtId="1" fontId="2" fillId="0" borderId="0" xfId="0" applyNumberFormat="1" applyFont="1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1" fontId="2" fillId="0" borderId="8" xfId="0" applyNumberFormat="1" applyFont="1" applyBorder="1"/>
    <xf numFmtId="0" fontId="0" fillId="0" borderId="9" xfId="0" applyBorder="1"/>
    <xf numFmtId="1" fontId="2" fillId="0" borderId="3" xfId="0" applyNumberFormat="1" applyFont="1" applyBorder="1"/>
    <xf numFmtId="1" fontId="2" fillId="0" borderId="2" xfId="0" applyNumberFormat="1" applyFont="1" applyBorder="1"/>
    <xf numFmtId="1" fontId="2" fillId="0" borderId="5" xfId="0" applyNumberFormat="1" applyFont="1" applyBorder="1"/>
    <xf numFmtId="1" fontId="2" fillId="0" borderId="7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3" fillId="0" borderId="3" xfId="0" applyFont="1" applyBorder="1"/>
    <xf numFmtId="0" fontId="3" fillId="0" borderId="4" xfId="0" applyFont="1" applyBorder="1"/>
    <xf numFmtId="0" fontId="2" fillId="0" borderId="4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9" fontId="2" fillId="0" borderId="0" xfId="1" applyFont="1" applyBorder="1"/>
    <xf numFmtId="9" fontId="2" fillId="0" borderId="8" xfId="1" applyFont="1" applyBorder="1"/>
    <xf numFmtId="0" fontId="2" fillId="0" borderId="11" xfId="0" applyFont="1" applyBorder="1" applyAlignment="1">
      <alignment horizontal="center"/>
    </xf>
    <xf numFmtId="0" fontId="0" fillId="0" borderId="1" xfId="0" applyBorder="1"/>
    <xf numFmtId="0" fontId="2" fillId="0" borderId="11" xfId="0" applyFont="1" applyBorder="1" applyAlignment="1">
      <alignment horizontal="left"/>
    </xf>
    <xf numFmtId="164" fontId="2" fillId="0" borderId="0" xfId="0" applyNumberFormat="1" applyFont="1" applyBorder="1"/>
    <xf numFmtId="164" fontId="2" fillId="0" borderId="5" xfId="0" applyNumberFormat="1" applyFont="1" applyBorder="1"/>
    <xf numFmtId="164" fontId="2" fillId="0" borderId="8" xfId="0" applyNumberFormat="1" applyFont="1" applyBorder="1"/>
    <xf numFmtId="164" fontId="2" fillId="0" borderId="7" xfId="0" applyNumberFormat="1" applyFont="1" applyBorder="1"/>
    <xf numFmtId="9" fontId="2" fillId="0" borderId="4" xfId="1" applyFont="1" applyBorder="1" applyAlignment="1">
      <alignment horizontal="left"/>
    </xf>
    <xf numFmtId="9" fontId="2" fillId="0" borderId="6" xfId="1" applyFont="1" applyBorder="1" applyAlignment="1">
      <alignment horizontal="left"/>
    </xf>
    <xf numFmtId="9" fontId="2" fillId="0" borderId="9" xfId="1" applyFont="1" applyBorder="1" applyAlignment="1">
      <alignment horizontal="left"/>
    </xf>
    <xf numFmtId="0" fontId="3" fillId="0" borderId="0" xfId="0" applyFont="1"/>
    <xf numFmtId="9" fontId="2" fillId="0" borderId="10" xfId="1" applyFont="1" applyBorder="1"/>
    <xf numFmtId="9" fontId="2" fillId="0" borderId="15" xfId="1" applyFont="1" applyBorder="1"/>
    <xf numFmtId="9" fontId="2" fillId="0" borderId="14" xfId="1" applyFont="1" applyBorder="1"/>
    <xf numFmtId="1" fontId="2" fillId="0" borderId="10" xfId="0" applyNumberFormat="1" applyFont="1" applyBorder="1"/>
    <xf numFmtId="1" fontId="2" fillId="0" borderId="15" xfId="0" applyNumberFormat="1" applyFont="1" applyBorder="1"/>
    <xf numFmtId="1" fontId="2" fillId="0" borderId="14" xfId="0" applyNumberFormat="1" applyFont="1" applyBorder="1"/>
    <xf numFmtId="0" fontId="2" fillId="0" borderId="1" xfId="0" applyFont="1" applyBorder="1"/>
    <xf numFmtId="9" fontId="2" fillId="0" borderId="15" xfId="0" applyNumberFormat="1" applyFont="1" applyBorder="1"/>
    <xf numFmtId="9" fontId="2" fillId="0" borderId="14" xfId="0" applyNumberFormat="1" applyFont="1" applyBorder="1"/>
    <xf numFmtId="9" fontId="2" fillId="0" borderId="5" xfId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9" fontId="2" fillId="0" borderId="7" xfId="1" applyFont="1" applyBorder="1"/>
    <xf numFmtId="9" fontId="2" fillId="0" borderId="8" xfId="0" applyNumberFormat="1" applyFont="1" applyBorder="1"/>
    <xf numFmtId="9" fontId="2" fillId="0" borderId="9" xfId="0" applyNumberFormat="1" applyFont="1" applyBorder="1"/>
    <xf numFmtId="3" fontId="2" fillId="0" borderId="10" xfId="0" applyNumberFormat="1" applyFont="1" applyBorder="1"/>
    <xf numFmtId="3" fontId="2" fillId="0" borderId="15" xfId="0" applyNumberFormat="1" applyFont="1" applyBorder="1"/>
    <xf numFmtId="3" fontId="2" fillId="0" borderId="14" xfId="0" applyNumberFormat="1" applyFont="1" applyBorder="1"/>
    <xf numFmtId="0" fontId="2" fillId="0" borderId="10" xfId="0" applyFont="1" applyBorder="1"/>
    <xf numFmtId="0" fontId="2" fillId="0" borderId="14" xfId="0" applyFont="1" applyBorder="1"/>
    <xf numFmtId="0" fontId="4" fillId="0" borderId="16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9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9" fontId="4" fillId="0" borderId="19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9" fontId="4" fillId="0" borderId="2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27" xfId="0" applyFont="1" applyBorder="1" applyAlignme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0" fontId="2" fillId="0" borderId="21" xfId="0" applyFont="1" applyBorder="1" applyAlignment="1">
      <alignment horizontal="justify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23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3" fontId="2" fillId="0" borderId="29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Fill="1" applyBorder="1"/>
    <xf numFmtId="0" fontId="9" fillId="0" borderId="0" xfId="0" applyFont="1"/>
    <xf numFmtId="0" fontId="10" fillId="0" borderId="0" xfId="0" applyFont="1"/>
    <xf numFmtId="0" fontId="2" fillId="0" borderId="1" xfId="0" applyFont="1" applyBorder="1" applyAlignment="1">
      <alignment wrapText="1"/>
    </xf>
    <xf numFmtId="0" fontId="6" fillId="0" borderId="0" xfId="0" applyFont="1"/>
    <xf numFmtId="0" fontId="11" fillId="0" borderId="0" xfId="2" applyFont="1"/>
    <xf numFmtId="0" fontId="12" fillId="0" borderId="0" xfId="0" applyFont="1"/>
    <xf numFmtId="0" fontId="8" fillId="0" borderId="0" xfId="0" applyFont="1" applyAlignment="1">
      <alignment horizontal="left" vertical="center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Associations culturelles par domaine d'activité en 2018</a:t>
            </a:r>
          </a:p>
          <a:p>
            <a:pPr>
              <a:defRPr/>
            </a:pPr>
            <a:r>
              <a:rPr lang="fr-FR" sz="800" b="0" i="1">
                <a:latin typeface="Arial" panose="020B0604020202020204" pitchFamily="34" charset="0"/>
                <a:cs typeface="Arial" panose="020B0604020202020204" pitchFamily="34" charset="0"/>
              </a:rPr>
              <a:t>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906152478971625E-2"/>
          <c:y val="0.19586625512980924"/>
          <c:w val="0.53904230475127612"/>
          <c:h val="0.7512575377376533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AC-4FC6-B401-9AEF2687D7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AC-4FC6-B401-9AEF2687D7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AC-4FC6-B401-9AEF2687D7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AC-4FC6-B401-9AEF2687D7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6AC-4FC6-B401-9AEF2687D77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6AC-4FC6-B401-9AEF2687D77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6AC-4FC6-B401-9AEF2687D77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6AC-4FC6-B401-9AEF2687D77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6AC-4FC6-B401-9AEF2687D7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'Graphique 1'!$A$5:$A$13</c:f>
              <c:strCache>
                <c:ptCount val="9"/>
                <c:pt idx="0">
                  <c:v>Enseignement artistique</c:v>
                </c:pt>
                <c:pt idx="1">
                  <c:v>Théâtre et arts associés</c:v>
                </c:pt>
                <c:pt idx="2">
                  <c:v>Danse</c:v>
                </c:pt>
                <c:pt idx="3">
                  <c:v>Musique</c:v>
                </c:pt>
                <c:pt idx="4">
                  <c:v>Spectacle vivant pluridisciplinaire</c:v>
                </c:pt>
                <c:pt idx="5">
                  <c:v>Arts visuels</c:v>
                </c:pt>
                <c:pt idx="6">
                  <c:v>Médias et industries culturelles </c:v>
                </c:pt>
                <c:pt idx="7">
                  <c:v>Patrimoine</c:v>
                </c:pt>
                <c:pt idx="8">
                  <c:v>Pluridisciplinaire</c:v>
                </c:pt>
              </c:strCache>
            </c:strRef>
          </c:cat>
          <c:val>
            <c:numRef>
              <c:f>'Graphique 1'!$C$5:$C$13</c:f>
              <c:numCache>
                <c:formatCode>0</c:formatCode>
                <c:ptCount val="9"/>
                <c:pt idx="0">
                  <c:v>29089.349462514001</c:v>
                </c:pt>
                <c:pt idx="1">
                  <c:v>23424.118160479</c:v>
                </c:pt>
                <c:pt idx="2">
                  <c:v>11415.56390476</c:v>
                </c:pt>
                <c:pt idx="3">
                  <c:v>69895.146712211994</c:v>
                </c:pt>
                <c:pt idx="4">
                  <c:v>22192.695228764002</c:v>
                </c:pt>
                <c:pt idx="5">
                  <c:v>22174.479497662</c:v>
                </c:pt>
                <c:pt idx="6">
                  <c:v>24559.166841147999</c:v>
                </c:pt>
                <c:pt idx="7">
                  <c:v>28582.050638129</c:v>
                </c:pt>
                <c:pt idx="8">
                  <c:v>57272.605859292999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1-48E3-ABB2-D4A705090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779527559055116"/>
          <c:y val="0.10875742828636145"/>
          <c:w val="0.34120734908136485"/>
          <c:h val="0.844999688927907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Montant moyen des subventions publiques</a:t>
            </a:r>
          </a:p>
          <a:p>
            <a:pPr>
              <a:defRPr/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par association culturelle subventionnée en 2018</a:t>
            </a:r>
          </a:p>
          <a:p>
            <a:pPr>
              <a:defRPr/>
            </a:pPr>
            <a:r>
              <a:rPr lang="fr-FR" sz="800" b="0" i="1">
                <a:latin typeface="Arial" panose="020B0604020202020204" pitchFamily="34" charset="0"/>
                <a:cs typeface="Arial" panose="020B0604020202020204" pitchFamily="34" charset="0"/>
              </a:rPr>
              <a:t>(euros</a:t>
            </a:r>
            <a:r>
              <a:rPr lang="fr-FR" sz="800" b="0" i="1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10'!$A$6:$A$14</c:f>
              <c:strCache>
                <c:ptCount val="9"/>
                <c:pt idx="0">
                  <c:v>Enseignement artistique</c:v>
                </c:pt>
                <c:pt idx="1">
                  <c:v>Théâtre et arts associés</c:v>
                </c:pt>
                <c:pt idx="2">
                  <c:v>Danse</c:v>
                </c:pt>
                <c:pt idx="3">
                  <c:v>Musique</c:v>
                </c:pt>
                <c:pt idx="4">
                  <c:v>Spectacle vivant pluridisciplinaire</c:v>
                </c:pt>
                <c:pt idx="5">
                  <c:v>Arts visuels</c:v>
                </c:pt>
                <c:pt idx="6">
                  <c:v>Médias et industries culturelles </c:v>
                </c:pt>
                <c:pt idx="7">
                  <c:v>Patrimoine</c:v>
                </c:pt>
                <c:pt idx="8">
                  <c:v>Pluridisciplinaire</c:v>
                </c:pt>
              </c:strCache>
            </c:strRef>
          </c:cat>
          <c:val>
            <c:numRef>
              <c:f>'Graphique 10'!$C$6:$C$14</c:f>
              <c:numCache>
                <c:formatCode>#,##0</c:formatCode>
                <c:ptCount val="9"/>
                <c:pt idx="0">
                  <c:v>13670</c:v>
                </c:pt>
                <c:pt idx="1">
                  <c:v>34540</c:v>
                </c:pt>
                <c:pt idx="2">
                  <c:v>34810</c:v>
                </c:pt>
                <c:pt idx="3">
                  <c:v>31930</c:v>
                </c:pt>
                <c:pt idx="4">
                  <c:v>17930</c:v>
                </c:pt>
                <c:pt idx="5">
                  <c:v>14330</c:v>
                </c:pt>
                <c:pt idx="6">
                  <c:v>24420</c:v>
                </c:pt>
                <c:pt idx="7">
                  <c:v>9180</c:v>
                </c:pt>
                <c:pt idx="8">
                  <c:v>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A-4191-A31E-BE22F6F67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8520943"/>
        <c:axId val="12308246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'Graphique 10'!$A$6:$A$14</c:f>
              <c:strCache>
                <c:ptCount val="9"/>
                <c:pt idx="0">
                  <c:v>Enseignement artistique</c:v>
                </c:pt>
                <c:pt idx="1">
                  <c:v>Théâtre et arts associés</c:v>
                </c:pt>
                <c:pt idx="2">
                  <c:v>Danse</c:v>
                </c:pt>
                <c:pt idx="3">
                  <c:v>Musique</c:v>
                </c:pt>
                <c:pt idx="4">
                  <c:v>Spectacle vivant pluridisciplinaire</c:v>
                </c:pt>
                <c:pt idx="5">
                  <c:v>Arts visuels</c:v>
                </c:pt>
                <c:pt idx="6">
                  <c:v>Médias et industries culturelles </c:v>
                </c:pt>
                <c:pt idx="7">
                  <c:v>Patrimoine</c:v>
                </c:pt>
                <c:pt idx="8">
                  <c:v>Pluridisciplinaire</c:v>
                </c:pt>
              </c:strCache>
            </c:strRef>
          </c:cat>
          <c:val>
            <c:numRef>
              <c:f>'Graphique 10'!$D$6:$D$14</c:f>
              <c:numCache>
                <c:formatCode>#,##0</c:formatCode>
                <c:ptCount val="9"/>
                <c:pt idx="0">
                  <c:v>25310</c:v>
                </c:pt>
                <c:pt idx="1">
                  <c:v>25310</c:v>
                </c:pt>
                <c:pt idx="2">
                  <c:v>25310</c:v>
                </c:pt>
                <c:pt idx="3">
                  <c:v>25310</c:v>
                </c:pt>
                <c:pt idx="4">
                  <c:v>25310</c:v>
                </c:pt>
                <c:pt idx="5">
                  <c:v>25310</c:v>
                </c:pt>
                <c:pt idx="6">
                  <c:v>25310</c:v>
                </c:pt>
                <c:pt idx="7">
                  <c:v>25310</c:v>
                </c:pt>
                <c:pt idx="8">
                  <c:v>25310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1A-4191-A31E-BE22F6F67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520943"/>
        <c:axId val="1230824639"/>
      </c:lineChart>
      <c:catAx>
        <c:axId val="268520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824639"/>
        <c:crosses val="autoZero"/>
        <c:auto val="1"/>
        <c:lblAlgn val="ctr"/>
        <c:lblOffset val="100"/>
        <c:noMultiLvlLbl val="0"/>
      </c:catAx>
      <c:valAx>
        <c:axId val="123082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68520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Répartition des subventions par financeur en 2018</a:t>
            </a:r>
          </a:p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800" b="0" i="1">
                <a:latin typeface="Arial" panose="020B0604020202020204" pitchFamily="34" charset="0"/>
                <a:cs typeface="Arial" panose="020B0604020202020204" pitchFamily="34" charset="0"/>
              </a:rPr>
              <a:t>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11'!$C$5</c:f>
              <c:strCache>
                <c:ptCount val="1"/>
                <c:pt idx="0">
                  <c:v>Commune, intercommunalité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11'!$A$6:$A$7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11'!$C$6:$C$7</c:f>
              <c:numCache>
                <c:formatCode>0%</c:formatCode>
                <c:ptCount val="2"/>
                <c:pt idx="0">
                  <c:v>0.22350699261282483</c:v>
                </c:pt>
                <c:pt idx="1">
                  <c:v>0.37933640916992623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1-41EA-951A-D869BCA518E7}"/>
            </c:ext>
          </c:extLst>
        </c:ser>
        <c:ser>
          <c:idx val="1"/>
          <c:order val="1"/>
          <c:tx>
            <c:strRef>
              <c:f>'Graphique 11'!$D$5</c:f>
              <c:strCache>
                <c:ptCount val="1"/>
                <c:pt idx="0">
                  <c:v>Département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11'!$A$6:$A$7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11'!$D$6:$D$7</c:f>
              <c:numCache>
                <c:formatCode>0%</c:formatCode>
                <c:ptCount val="2"/>
                <c:pt idx="0">
                  <c:v>0.14114968259576996</c:v>
                </c:pt>
                <c:pt idx="1">
                  <c:v>9.6629951629852134E-2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1-41EA-951A-D869BCA518E7}"/>
            </c:ext>
          </c:extLst>
        </c:ser>
        <c:ser>
          <c:idx val="2"/>
          <c:order val="2"/>
          <c:tx>
            <c:strRef>
              <c:f>'Graphique 11'!$E$5</c:f>
              <c:strCache>
                <c:ptCount val="1"/>
                <c:pt idx="0">
                  <c:v>Région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11'!$A$6:$A$7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11'!$E$6:$E$7</c:f>
              <c:numCache>
                <c:formatCode>0%</c:formatCode>
                <c:ptCount val="2"/>
                <c:pt idx="0">
                  <c:v>0.13741148802181763</c:v>
                </c:pt>
                <c:pt idx="1">
                  <c:v>0.18183779558301424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21-41EA-951A-D869BCA518E7}"/>
            </c:ext>
          </c:extLst>
        </c:ser>
        <c:ser>
          <c:idx val="3"/>
          <c:order val="3"/>
          <c:tx>
            <c:strRef>
              <c:f>'Graphique 11'!$F$5</c:f>
              <c:strCache>
                <c:ptCount val="1"/>
                <c:pt idx="0">
                  <c:v>Etat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11'!$A$6:$A$7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11'!$F$6:$F$7</c:f>
              <c:numCache>
                <c:formatCode>0%</c:formatCode>
                <c:ptCount val="2"/>
                <c:pt idx="0">
                  <c:v>0.34634865039575286</c:v>
                </c:pt>
                <c:pt idx="1">
                  <c:v>0.29207784322134456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21-41EA-951A-D869BCA518E7}"/>
            </c:ext>
          </c:extLst>
        </c:ser>
        <c:ser>
          <c:idx val="4"/>
          <c:order val="4"/>
          <c:tx>
            <c:strRef>
              <c:f>'Graphique 11'!$G$5</c:f>
              <c:strCache>
                <c:ptCount val="1"/>
                <c:pt idx="0">
                  <c:v>Organismes sociaux, Union européenne, autres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11'!$A$6:$A$7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11'!$G$6:$G$7</c:f>
              <c:numCache>
                <c:formatCode>0%</c:formatCode>
                <c:ptCount val="2"/>
                <c:pt idx="0">
                  <c:v>0.15158318353139205</c:v>
                </c:pt>
                <c:pt idx="1">
                  <c:v>5.0118025791582449E-2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1-41EA-951A-D869BCA51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59536"/>
        <c:axId val="1230801599"/>
      </c:barChart>
      <c:catAx>
        <c:axId val="575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801599"/>
        <c:crosses val="autoZero"/>
        <c:auto val="1"/>
        <c:lblAlgn val="ctr"/>
        <c:lblOffset val="100"/>
        <c:noMultiLvlLbl val="0"/>
      </c:catAx>
      <c:valAx>
        <c:axId val="123080159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575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Nombre d'adhésions par association selon les domaines d'activité en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3E-488A-B61A-C80CA382F69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23E-488A-B61A-C80CA382F6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2'!$A$5:$A$15</c:f>
              <c:strCache>
                <c:ptCount val="11"/>
                <c:pt idx="0">
                  <c:v>Enseignement artistique</c:v>
                </c:pt>
                <c:pt idx="1">
                  <c:v>Théâtre et arts associés</c:v>
                </c:pt>
                <c:pt idx="2">
                  <c:v>Danse</c:v>
                </c:pt>
                <c:pt idx="3">
                  <c:v>Musique</c:v>
                </c:pt>
                <c:pt idx="4">
                  <c:v>Spectacle vivant pluridisciplinaire</c:v>
                </c:pt>
                <c:pt idx="5">
                  <c:v>Arts visuels</c:v>
                </c:pt>
                <c:pt idx="6">
                  <c:v>Médias</c:v>
                </c:pt>
                <c:pt idx="7">
                  <c:v>Patrimoine</c:v>
                </c:pt>
                <c:pt idx="8">
                  <c:v>Pluridisciplinaire</c:v>
                </c:pt>
                <c:pt idx="9">
                  <c:v>Total culture</c:v>
                </c:pt>
                <c:pt idx="10">
                  <c:v>Total associations</c:v>
                </c:pt>
              </c:strCache>
            </c:strRef>
          </c:cat>
          <c:val>
            <c:numRef>
              <c:f>'Graphique 2'!$D$5:$D$15</c:f>
              <c:numCache>
                <c:formatCode>0</c:formatCode>
                <c:ptCount val="11"/>
                <c:pt idx="0">
                  <c:v>84.300273835638166</c:v>
                </c:pt>
                <c:pt idx="1">
                  <c:v>29.352207013405167</c:v>
                </c:pt>
                <c:pt idx="2">
                  <c:v>52.017386693533481</c:v>
                </c:pt>
                <c:pt idx="3">
                  <c:v>25.484247208437456</c:v>
                </c:pt>
                <c:pt idx="4">
                  <c:v>31.177194971681946</c:v>
                </c:pt>
                <c:pt idx="5">
                  <c:v>34.105964365284599</c:v>
                </c:pt>
                <c:pt idx="6">
                  <c:v>67.416676785448146</c:v>
                </c:pt>
                <c:pt idx="7">
                  <c:v>64.189125223125899</c:v>
                </c:pt>
                <c:pt idx="8">
                  <c:v>74.589664335047189</c:v>
                </c:pt>
                <c:pt idx="9">
                  <c:v>51.022332861829007</c:v>
                </c:pt>
                <c:pt idx="10">
                  <c:v>133.07156238179527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E-488A-B61A-C80CA382F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722927"/>
        <c:axId val="1230755519"/>
      </c:barChart>
      <c:catAx>
        <c:axId val="147722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755519"/>
        <c:crosses val="autoZero"/>
        <c:auto val="1"/>
        <c:lblAlgn val="ctr"/>
        <c:lblOffset val="100"/>
        <c:noMultiLvlLbl val="0"/>
      </c:catAx>
      <c:valAx>
        <c:axId val="1230755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47722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Poids des associations employeuses par domaine d'activité en 2018</a:t>
            </a:r>
          </a:p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800" b="0" i="1">
                <a:latin typeface="Arial" panose="020B0604020202020204" pitchFamily="34" charset="0"/>
                <a:cs typeface="Arial" panose="020B0604020202020204" pitchFamily="34" charset="0"/>
              </a:rPr>
              <a:t>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1A-46AE-9685-7F37F6282CA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E1A-46AE-9685-7F37F6282C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3'!$A$5:$A$15</c:f>
              <c:strCache>
                <c:ptCount val="11"/>
                <c:pt idx="0">
                  <c:v>Enseignement artistique</c:v>
                </c:pt>
                <c:pt idx="1">
                  <c:v>Théâtre et arts associés</c:v>
                </c:pt>
                <c:pt idx="2">
                  <c:v>Danse</c:v>
                </c:pt>
                <c:pt idx="3">
                  <c:v>Musique</c:v>
                </c:pt>
                <c:pt idx="4">
                  <c:v>Spectacle vivant pluridisciplinaire</c:v>
                </c:pt>
                <c:pt idx="5">
                  <c:v>Arts visuels</c:v>
                </c:pt>
                <c:pt idx="6">
                  <c:v>Médias</c:v>
                </c:pt>
                <c:pt idx="7">
                  <c:v>Patrimoine</c:v>
                </c:pt>
                <c:pt idx="8">
                  <c:v>Pluridisciplinaire</c:v>
                </c:pt>
                <c:pt idx="9">
                  <c:v>Total culture</c:v>
                </c:pt>
                <c:pt idx="10">
                  <c:v>Total associations</c:v>
                </c:pt>
              </c:strCache>
            </c:strRef>
          </c:cat>
          <c:val>
            <c:numRef>
              <c:f>'Graphique 3'!$D$5:$D$15</c:f>
              <c:numCache>
                <c:formatCode>0%</c:formatCode>
                <c:ptCount val="11"/>
                <c:pt idx="0">
                  <c:v>0.26062816234958802</c:v>
                </c:pt>
                <c:pt idx="1">
                  <c:v>0.20460620208688335</c:v>
                </c:pt>
                <c:pt idx="2">
                  <c:v>0.16720476273731036</c:v>
                </c:pt>
                <c:pt idx="3">
                  <c:v>0.12836867379869685</c:v>
                </c:pt>
                <c:pt idx="4">
                  <c:v>0.26452752968279081</c:v>
                </c:pt>
                <c:pt idx="5">
                  <c:v>4.3965533208244707E-2</c:v>
                </c:pt>
                <c:pt idx="6">
                  <c:v>9.3192226307340614E-2</c:v>
                </c:pt>
                <c:pt idx="7">
                  <c:v>4.2040362353219084E-2</c:v>
                </c:pt>
                <c:pt idx="8">
                  <c:v>0.127483103351483</c:v>
                </c:pt>
                <c:pt idx="9">
                  <c:v>0.14168980753204558</c:v>
                </c:pt>
                <c:pt idx="10">
                  <c:v>0.13622720015194179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A-46AE-9685-7F37F6282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9978655"/>
        <c:axId val="1230756479"/>
      </c:barChart>
      <c:catAx>
        <c:axId val="1889978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756479"/>
        <c:crosses val="autoZero"/>
        <c:auto val="1"/>
        <c:lblAlgn val="ctr"/>
        <c:lblOffset val="100"/>
        <c:noMultiLvlLbl val="0"/>
      </c:catAx>
      <c:valAx>
        <c:axId val="123075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889978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Nombre de salariés par association employeuse en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4'!$C$5</c:f>
              <c:strCache>
                <c:ptCount val="1"/>
                <c:pt idx="0">
                  <c:v>à plein temps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4'!$A$6:$A$7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4'!$C$6:$C$7</c:f>
              <c:numCache>
                <c:formatCode>0.0</c:formatCode>
                <c:ptCount val="2"/>
                <c:pt idx="0">
                  <c:v>5.9129456617425715</c:v>
                </c:pt>
                <c:pt idx="1">
                  <c:v>0.95584503731495762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83-4683-AC95-1FA4680D4E46}"/>
            </c:ext>
          </c:extLst>
        </c:ser>
        <c:ser>
          <c:idx val="1"/>
          <c:order val="1"/>
          <c:tx>
            <c:strRef>
              <c:f>'Graphique 4'!$E$5</c:f>
              <c:strCache>
                <c:ptCount val="1"/>
                <c:pt idx="0">
                  <c:v>à temps partiel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4'!$A$6:$A$7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4'!$E$6:$E$7</c:f>
              <c:numCache>
                <c:formatCode>0.0</c:formatCode>
                <c:ptCount val="2"/>
                <c:pt idx="0">
                  <c:v>6.7358300771216131</c:v>
                </c:pt>
                <c:pt idx="1">
                  <c:v>4.7130692095109588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83-4683-AC95-1FA4680D4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8781503"/>
        <c:axId val="1230754559"/>
      </c:barChart>
      <c:catAx>
        <c:axId val="1918781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754559"/>
        <c:crosses val="autoZero"/>
        <c:auto val="1"/>
        <c:lblAlgn val="ctr"/>
        <c:lblOffset val="100"/>
        <c:noMultiLvlLbl val="0"/>
      </c:catAx>
      <c:valAx>
        <c:axId val="1230754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91878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09624538458116"/>
          <c:y val="0.19493769988208912"/>
          <c:w val="0.28089995106543886"/>
          <c:h val="0.17609094745297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Poids des salariés à temps partiel</a:t>
            </a:r>
          </a:p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dans les effectifs des associations employeuses en 2018</a:t>
            </a:r>
          </a:p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800" b="0" i="1">
                <a:latin typeface="Arial" panose="020B0604020202020204" pitchFamily="34" charset="0"/>
                <a:cs typeface="Arial" panose="020B0604020202020204" pitchFamily="34" charset="0"/>
              </a:rPr>
              <a:t>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95-4348-8DB1-F3363EB4887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195-4348-8DB1-F3363EB488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5'!$A$6:$A$16</c:f>
              <c:strCache>
                <c:ptCount val="11"/>
                <c:pt idx="0">
                  <c:v>Enseignement artistique</c:v>
                </c:pt>
                <c:pt idx="1">
                  <c:v>Théâtre et arts associés</c:v>
                </c:pt>
                <c:pt idx="2">
                  <c:v>Danse</c:v>
                </c:pt>
                <c:pt idx="3">
                  <c:v>Musique</c:v>
                </c:pt>
                <c:pt idx="4">
                  <c:v>Spectacle vivant pluridisciplinaire</c:v>
                </c:pt>
                <c:pt idx="5">
                  <c:v>Arts visuels</c:v>
                </c:pt>
                <c:pt idx="6">
                  <c:v>Médias</c:v>
                </c:pt>
                <c:pt idx="7">
                  <c:v>Patrimoine</c:v>
                </c:pt>
                <c:pt idx="8">
                  <c:v>Pluridisciplinaire</c:v>
                </c:pt>
                <c:pt idx="9">
                  <c:v>Total culture</c:v>
                </c:pt>
                <c:pt idx="10">
                  <c:v>Total associations</c:v>
                </c:pt>
              </c:strCache>
            </c:strRef>
          </c:cat>
          <c:val>
            <c:numRef>
              <c:f>'Graphique 5'!$E$6:$E$16</c:f>
              <c:numCache>
                <c:formatCode>0%</c:formatCode>
                <c:ptCount val="11"/>
                <c:pt idx="0">
                  <c:v>0.92395458319227652</c:v>
                </c:pt>
                <c:pt idx="1">
                  <c:v>0.86688880573081217</c:v>
                </c:pt>
                <c:pt idx="2">
                  <c:v>0.80530338804141899</c:v>
                </c:pt>
                <c:pt idx="3">
                  <c:v>0.8405910649699716</c:v>
                </c:pt>
                <c:pt idx="4">
                  <c:v>0.88945865760922449</c:v>
                </c:pt>
                <c:pt idx="5">
                  <c:v>0.55770661999117421</c:v>
                </c:pt>
                <c:pt idx="6">
                  <c:v>0.52282681261055575</c:v>
                </c:pt>
                <c:pt idx="7">
                  <c:v>0.67064568721608475</c:v>
                </c:pt>
                <c:pt idx="8">
                  <c:v>0.76221991146996748</c:v>
                </c:pt>
                <c:pt idx="9">
                  <c:v>0.83138834074794032</c:v>
                </c:pt>
                <c:pt idx="10">
                  <c:v>0.53252822377309705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5-4348-8DB1-F3363EB48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8768975"/>
        <c:axId val="1230744959"/>
      </c:barChart>
      <c:catAx>
        <c:axId val="1918768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744959"/>
        <c:crosses val="autoZero"/>
        <c:auto val="1"/>
        <c:lblAlgn val="ctr"/>
        <c:lblOffset val="100"/>
        <c:noMultiLvlLbl val="0"/>
      </c:catAx>
      <c:valAx>
        <c:axId val="1230744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918768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Proportion d'associations employeuses recourant aux CDD en 2018</a:t>
            </a:r>
          </a:p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800" b="0" i="1">
                <a:latin typeface="Arial" panose="020B0604020202020204" pitchFamily="34" charset="0"/>
                <a:cs typeface="Arial" panose="020B0604020202020204" pitchFamily="34" charset="0"/>
              </a:rPr>
              <a:t>(%)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BE-4636-9330-C4BA9435BDB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1BE-4636-9330-C4BA9435BD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6'!$A$6:$A$16</c:f>
              <c:strCache>
                <c:ptCount val="11"/>
                <c:pt idx="0">
                  <c:v>Enseignement artistique</c:v>
                </c:pt>
                <c:pt idx="1">
                  <c:v>Théâtre et arts associés</c:v>
                </c:pt>
                <c:pt idx="2">
                  <c:v>Danse</c:v>
                </c:pt>
                <c:pt idx="3">
                  <c:v>Musique</c:v>
                </c:pt>
                <c:pt idx="4">
                  <c:v>Spectacle vivant pluridisciplinaire</c:v>
                </c:pt>
                <c:pt idx="5">
                  <c:v>Arts visuels</c:v>
                </c:pt>
                <c:pt idx="6">
                  <c:v>Médias</c:v>
                </c:pt>
                <c:pt idx="7">
                  <c:v>Patrimoine</c:v>
                </c:pt>
                <c:pt idx="8">
                  <c:v>Pluridisciplinaire</c:v>
                </c:pt>
                <c:pt idx="9">
                  <c:v>Total culture</c:v>
                </c:pt>
                <c:pt idx="10">
                  <c:v>Total associations</c:v>
                </c:pt>
              </c:strCache>
            </c:strRef>
          </c:cat>
          <c:val>
            <c:numRef>
              <c:f>'Graphique 6'!$D$6:$D$16</c:f>
              <c:numCache>
                <c:formatCode>0%</c:formatCode>
                <c:ptCount val="11"/>
                <c:pt idx="0">
                  <c:v>0.51901824239870298</c:v>
                </c:pt>
                <c:pt idx="1">
                  <c:v>0.91759100455177989</c:v>
                </c:pt>
                <c:pt idx="2">
                  <c:v>0.56834242519491374</c:v>
                </c:pt>
                <c:pt idx="3">
                  <c:v>0.74504835084979604</c:v>
                </c:pt>
                <c:pt idx="4">
                  <c:v>0.90844390626721427</c:v>
                </c:pt>
                <c:pt idx="5">
                  <c:v>0.50436295274585963</c:v>
                </c:pt>
                <c:pt idx="6">
                  <c:v>0.42530802393070816</c:v>
                </c:pt>
                <c:pt idx="7">
                  <c:v>0.51606629335971832</c:v>
                </c:pt>
                <c:pt idx="8">
                  <c:v>0.6376560328610138</c:v>
                </c:pt>
                <c:pt idx="9">
                  <c:v>0.68903674300795237</c:v>
                </c:pt>
                <c:pt idx="10">
                  <c:v>0.49028342198929092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E-4636-9330-C4BA9435B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651215"/>
        <c:axId val="1230746879"/>
      </c:barChart>
      <c:catAx>
        <c:axId val="146651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746879"/>
        <c:crosses val="autoZero"/>
        <c:auto val="1"/>
        <c:lblAlgn val="ctr"/>
        <c:lblOffset val="100"/>
        <c:noMultiLvlLbl val="0"/>
      </c:catAx>
      <c:valAx>
        <c:axId val="1230746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46651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Nombre de participations bénévoles par association en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0D3-4F43-ADC9-88C00141F55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D3-4F43-ADC9-88C00141F5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7'!$A$5:$A$15</c:f>
              <c:strCache>
                <c:ptCount val="11"/>
                <c:pt idx="0">
                  <c:v>Enseignement artistique</c:v>
                </c:pt>
                <c:pt idx="1">
                  <c:v>Théâtre et arts associés</c:v>
                </c:pt>
                <c:pt idx="2">
                  <c:v>Danse</c:v>
                </c:pt>
                <c:pt idx="3">
                  <c:v>Musique</c:v>
                </c:pt>
                <c:pt idx="4">
                  <c:v>Spectacle vivant pluridisciplinaire</c:v>
                </c:pt>
                <c:pt idx="5">
                  <c:v>Arts visuels</c:v>
                </c:pt>
                <c:pt idx="6">
                  <c:v>Médias</c:v>
                </c:pt>
                <c:pt idx="7">
                  <c:v>Patrimoine</c:v>
                </c:pt>
                <c:pt idx="8">
                  <c:v>Pluridisciplinaire</c:v>
                </c:pt>
                <c:pt idx="9">
                  <c:v>Total culture</c:v>
                </c:pt>
                <c:pt idx="10">
                  <c:v>Total associations</c:v>
                </c:pt>
              </c:strCache>
            </c:strRef>
          </c:cat>
          <c:val>
            <c:numRef>
              <c:f>'Graphique 7'!$D$5:$D$15</c:f>
              <c:numCache>
                <c:formatCode>0</c:formatCode>
                <c:ptCount val="11"/>
                <c:pt idx="0">
                  <c:v>11.095591097199211</c:v>
                </c:pt>
                <c:pt idx="1">
                  <c:v>10.467163245197455</c:v>
                </c:pt>
                <c:pt idx="2">
                  <c:v>9.1749050831301862</c:v>
                </c:pt>
                <c:pt idx="3">
                  <c:v>10.133804173313953</c:v>
                </c:pt>
                <c:pt idx="4">
                  <c:v>13.745083129144918</c:v>
                </c:pt>
                <c:pt idx="5">
                  <c:v>10.904666028241435</c:v>
                </c:pt>
                <c:pt idx="6">
                  <c:v>12.764857576879754</c:v>
                </c:pt>
                <c:pt idx="7">
                  <c:v>16.864953396998228</c:v>
                </c:pt>
                <c:pt idx="8">
                  <c:v>14.077382128767919</c:v>
                </c:pt>
                <c:pt idx="9">
                  <c:v>12.229896208698783</c:v>
                </c:pt>
                <c:pt idx="10">
                  <c:v>16.681723867241871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3-4F43-ADC9-88C00141F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8520479"/>
        <c:axId val="1230747839"/>
      </c:barChart>
      <c:catAx>
        <c:axId val="268520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747839"/>
        <c:crosses val="autoZero"/>
        <c:auto val="1"/>
        <c:lblAlgn val="ctr"/>
        <c:lblOffset val="100"/>
        <c:noMultiLvlLbl val="0"/>
      </c:catAx>
      <c:valAx>
        <c:axId val="123074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68520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800" b="1">
                <a:latin typeface="Arial" panose="020B0604020202020204" pitchFamily="34" charset="0"/>
                <a:cs typeface="Arial" panose="020B0604020202020204" pitchFamily="34" charset="0"/>
              </a:rPr>
              <a:t>Répartition des ressources courantes des associations en 2018</a:t>
            </a:r>
          </a:p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800" b="0" i="1">
                <a:latin typeface="Arial" panose="020B0604020202020204" pitchFamily="34" charset="0"/>
                <a:cs typeface="Arial" panose="020B0604020202020204" pitchFamily="34" charset="0"/>
              </a:rPr>
              <a:t>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8'!$C$5</c:f>
              <c:strCache>
                <c:ptCount val="1"/>
                <c:pt idx="0">
                  <c:v>recettes d'activité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8'!$A$6:$A$7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8'!$C$6:$C$7</c:f>
              <c:numCache>
                <c:formatCode>0%</c:formatCode>
                <c:ptCount val="2"/>
                <c:pt idx="0">
                  <c:v>0.59972417639410125</c:v>
                </c:pt>
                <c:pt idx="1">
                  <c:v>0.44731716553101142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2-4759-A08E-B9B6404F4545}"/>
            </c:ext>
          </c:extLst>
        </c:ser>
        <c:ser>
          <c:idx val="1"/>
          <c:order val="1"/>
          <c:tx>
            <c:strRef>
              <c:f>'Graphique 8'!$D$5</c:f>
              <c:strCache>
                <c:ptCount val="1"/>
                <c:pt idx="0">
                  <c:v>cotisations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8'!$A$6:$A$7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8'!$D$6:$D$7</c:f>
              <c:numCache>
                <c:formatCode>0%</c:formatCode>
                <c:ptCount val="2"/>
                <c:pt idx="0">
                  <c:v>0.11699306592030989</c:v>
                </c:pt>
                <c:pt idx="1">
                  <c:v>0.1052673225642219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42-4759-A08E-B9B6404F4545}"/>
            </c:ext>
          </c:extLst>
        </c:ser>
        <c:ser>
          <c:idx val="2"/>
          <c:order val="2"/>
          <c:tx>
            <c:strRef>
              <c:f>'Graphique 8'!$E$5</c:f>
              <c:strCache>
                <c:ptCount val="1"/>
                <c:pt idx="0">
                  <c:v>dons, legs, mécénat, financements de fondations ou d'autres assoc iations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8'!$A$6:$A$7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8'!$E$6:$E$7</c:f>
              <c:numCache>
                <c:formatCode>0%</c:formatCode>
                <c:ptCount val="2"/>
                <c:pt idx="0">
                  <c:v>7.7537908800833263E-2</c:v>
                </c:pt>
                <c:pt idx="1">
                  <c:v>9.8797784459480689E-2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42-4759-A08E-B9B6404F4545}"/>
            </c:ext>
          </c:extLst>
        </c:ser>
        <c:ser>
          <c:idx val="3"/>
          <c:order val="3"/>
          <c:tx>
            <c:strRef>
              <c:f>'Graphique 8'!$F$5</c:f>
              <c:strCache>
                <c:ptCount val="1"/>
                <c:pt idx="0">
                  <c:v>subventions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8'!$A$6:$A$7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8'!$F$6:$F$7</c:f>
              <c:numCache>
                <c:formatCode>0%</c:formatCode>
                <c:ptCount val="2"/>
                <c:pt idx="0">
                  <c:v>0.17254278138563822</c:v>
                </c:pt>
                <c:pt idx="1">
                  <c:v>0.32844589184211925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42-4759-A08E-B9B6404F4545}"/>
            </c:ext>
          </c:extLst>
        </c:ser>
        <c:ser>
          <c:idx val="4"/>
          <c:order val="4"/>
          <c:tx>
            <c:strRef>
              <c:f>'Graphique 8'!$G$5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8'!$A$6:$A$7</c:f>
              <c:strCache>
                <c:ptCount val="2"/>
                <c:pt idx="0">
                  <c:v>Total associations</c:v>
                </c:pt>
                <c:pt idx="1">
                  <c:v>Total culture</c:v>
                </c:pt>
              </c:strCache>
            </c:strRef>
          </c:cat>
          <c:val>
            <c:numRef>
              <c:f>'Graphique 8'!$G$6:$G$7</c:f>
              <c:numCache>
                <c:formatCode>0%</c:formatCode>
                <c:ptCount val="2"/>
                <c:pt idx="0">
                  <c:v>3.320206749912398E-2</c:v>
                </c:pt>
                <c:pt idx="1">
                  <c:v>2.0171835603165423E-2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42-4759-A08E-B9B6404F4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9786655"/>
        <c:axId val="1230795839"/>
      </c:barChart>
      <c:catAx>
        <c:axId val="23978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795839"/>
        <c:crosses val="autoZero"/>
        <c:auto val="1"/>
        <c:lblAlgn val="ctr"/>
        <c:lblOffset val="100"/>
        <c:noMultiLvlLbl val="0"/>
      </c:catAx>
      <c:valAx>
        <c:axId val="123079583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39786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800" b="1"/>
              <a:t>Répartition des ressources courantes</a:t>
            </a:r>
          </a:p>
          <a:p>
            <a:pPr>
              <a:defRPr/>
            </a:pPr>
            <a:r>
              <a:rPr lang="fr-FR" sz="800" b="1"/>
              <a:t>des associations culturelles employeuses ou non en 2018</a:t>
            </a:r>
          </a:p>
          <a:p>
            <a:pPr>
              <a:defRPr/>
            </a:pPr>
            <a:r>
              <a:rPr lang="fr-FR" sz="800" b="0" i="1"/>
              <a:t>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9'!$C$5</c:f>
              <c:strCache>
                <c:ptCount val="1"/>
                <c:pt idx="0">
                  <c:v>recettes d'activité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9'!$A$6:$A$7</c:f>
              <c:strCache>
                <c:ptCount val="2"/>
                <c:pt idx="0">
                  <c:v>employeuses</c:v>
                </c:pt>
                <c:pt idx="1">
                  <c:v>non employeuses</c:v>
                </c:pt>
              </c:strCache>
            </c:strRef>
          </c:cat>
          <c:val>
            <c:numRef>
              <c:f>'Graphique 9'!$C$6:$C$7</c:f>
              <c:numCache>
                <c:formatCode>0%</c:formatCode>
                <c:ptCount val="2"/>
                <c:pt idx="0">
                  <c:v>0.44963900086702618</c:v>
                </c:pt>
                <c:pt idx="1">
                  <c:v>0.4383398075613395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2-4774-8ADE-E1910599226B}"/>
            </c:ext>
          </c:extLst>
        </c:ser>
        <c:ser>
          <c:idx val="1"/>
          <c:order val="1"/>
          <c:tx>
            <c:strRef>
              <c:f>'Graphique 9'!$D$5</c:f>
              <c:strCache>
                <c:ptCount val="1"/>
                <c:pt idx="0">
                  <c:v>cotisations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9'!$A$6:$A$7</c:f>
              <c:strCache>
                <c:ptCount val="2"/>
                <c:pt idx="0">
                  <c:v>employeuses</c:v>
                </c:pt>
                <c:pt idx="1">
                  <c:v>non employeuses</c:v>
                </c:pt>
              </c:strCache>
            </c:strRef>
          </c:cat>
          <c:val>
            <c:numRef>
              <c:f>'Graphique 9'!$D$6:$D$7</c:f>
              <c:numCache>
                <c:formatCode>0%</c:formatCode>
                <c:ptCount val="2"/>
                <c:pt idx="0">
                  <c:v>7.6839140153005248E-2</c:v>
                </c:pt>
                <c:pt idx="1">
                  <c:v>0.21518466509671935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2-4774-8ADE-E1910599226B}"/>
            </c:ext>
          </c:extLst>
        </c:ser>
        <c:ser>
          <c:idx val="2"/>
          <c:order val="2"/>
          <c:tx>
            <c:strRef>
              <c:f>'Graphique 9'!$E$5</c:f>
              <c:strCache>
                <c:ptCount val="1"/>
                <c:pt idx="0">
                  <c:v>dons, legs, mécénat, financements de fondations ou d'autres assoc iations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9'!$A$6:$A$7</c:f>
              <c:strCache>
                <c:ptCount val="2"/>
                <c:pt idx="0">
                  <c:v>employeuses</c:v>
                </c:pt>
                <c:pt idx="1">
                  <c:v>non employeuses</c:v>
                </c:pt>
              </c:strCache>
            </c:strRef>
          </c:cat>
          <c:val>
            <c:numRef>
              <c:f>'Graphique 9'!$E$6:$E$7</c:f>
              <c:numCache>
                <c:formatCode>0%</c:formatCode>
                <c:ptCount val="2"/>
                <c:pt idx="0">
                  <c:v>8.7098852963366696E-2</c:v>
                </c:pt>
                <c:pt idx="1">
                  <c:v>0.14403161059446526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D2-4774-8ADE-E1910599226B}"/>
            </c:ext>
          </c:extLst>
        </c:ser>
        <c:ser>
          <c:idx val="3"/>
          <c:order val="3"/>
          <c:tx>
            <c:strRef>
              <c:f>'Graphique 9'!$F$5</c:f>
              <c:strCache>
                <c:ptCount val="1"/>
                <c:pt idx="0">
                  <c:v>subventions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9'!$A$6:$A$7</c:f>
              <c:strCache>
                <c:ptCount val="2"/>
                <c:pt idx="0">
                  <c:v>employeuses</c:v>
                </c:pt>
                <c:pt idx="1">
                  <c:v>non employeuses</c:v>
                </c:pt>
              </c:strCache>
            </c:strRef>
          </c:cat>
          <c:val>
            <c:numRef>
              <c:f>'Graphique 9'!$F$6:$F$7</c:f>
              <c:numCache>
                <c:formatCode>0%</c:formatCode>
                <c:ptCount val="2"/>
                <c:pt idx="0">
                  <c:v>0.36456570626979218</c:v>
                </c:pt>
                <c:pt idx="1">
                  <c:v>0.1887889149299998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D2-4774-8ADE-E1910599226B}"/>
            </c:ext>
          </c:extLst>
        </c:ser>
        <c:ser>
          <c:idx val="4"/>
          <c:order val="4"/>
          <c:tx>
            <c:strRef>
              <c:f>'Graphique 9'!$G$5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9'!$A$6:$A$7</c:f>
              <c:strCache>
                <c:ptCount val="2"/>
                <c:pt idx="0">
                  <c:v>employeuses</c:v>
                </c:pt>
                <c:pt idx="1">
                  <c:v>non employeuses</c:v>
                </c:pt>
              </c:strCache>
            </c:strRef>
          </c:cat>
          <c:val>
            <c:numRef>
              <c:f>'Graphique 9'!$G$6:$G$7</c:f>
              <c:numCache>
                <c:formatCode>0%</c:formatCode>
                <c:ptCount val="2"/>
                <c:pt idx="0">
                  <c:v>2.1857299746809392E-2</c:v>
                </c:pt>
                <c:pt idx="1">
                  <c:v>1.3655001817476227E-2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D2-4774-8ADE-E19105992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2783103"/>
        <c:axId val="1230777119"/>
      </c:barChart>
      <c:catAx>
        <c:axId val="672783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30777119"/>
        <c:crosses val="autoZero"/>
        <c:auto val="1"/>
        <c:lblAlgn val="ctr"/>
        <c:lblOffset val="100"/>
        <c:noMultiLvlLbl val="0"/>
      </c:catAx>
      <c:valAx>
        <c:axId val="123077711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67278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47167541557305"/>
          <c:y val="0.1905755021629551"/>
          <c:w val="0.32861657917760279"/>
          <c:h val="0.767543288130388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2</xdr:row>
      <xdr:rowOff>176211</xdr:rowOff>
    </xdr:from>
    <xdr:to>
      <xdr:col>14</xdr:col>
      <xdr:colOff>57150</xdr:colOff>
      <xdr:row>21</xdr:row>
      <xdr:rowOff>28575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F49E16A-0CFD-7FFA-26AA-AA0C0F8E9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2</xdr:row>
      <xdr:rowOff>176211</xdr:rowOff>
    </xdr:from>
    <xdr:to>
      <xdr:col>14</xdr:col>
      <xdr:colOff>485775</xdr:colOff>
      <xdr:row>24</xdr:row>
      <xdr:rowOff>104774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C9B6FD1-3A13-4C3D-E4DB-8C577DADDB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10</xdr:col>
      <xdr:colOff>638175</xdr:colOff>
      <xdr:row>9</xdr:row>
      <xdr:rowOff>171450</xdr:rowOff>
    </xdr:from>
    <xdr:ext cx="982257" cy="233205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BE9953CF-C8BC-2A63-580D-3C1231A42BD0}"/>
            </a:ext>
          </a:extLst>
        </xdr:cNvPr>
        <xdr:cNvSpPr txBox="1"/>
      </xdr:nvSpPr>
      <xdr:spPr>
        <a:xfrm>
          <a:off x="9020175" y="1695450"/>
          <a:ext cx="982257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800">
              <a:latin typeface="Arial" panose="020B0604020202020204" pitchFamily="34" charset="0"/>
              <a:cs typeface="Arial" panose="020B0604020202020204" pitchFamily="34" charset="0"/>
            </a:rPr>
            <a:t>moyenne</a:t>
          </a:r>
          <a:r>
            <a:rPr lang="fr-FR" sz="900"/>
            <a:t> : 25310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314325</xdr:colOff>
      <xdr:row>2</xdr:row>
      <xdr:rowOff>119062</xdr:rowOff>
    </xdr:from>
    <xdr:to>
      <xdr:col>15</xdr:col>
      <xdr:colOff>314325</xdr:colOff>
      <xdr:row>17</xdr:row>
      <xdr:rowOff>4762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0342180-E378-A7C4-9EA4-1BA0FAF163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714373</xdr:colOff>
      <xdr:row>3</xdr:row>
      <xdr:rowOff>14285</xdr:rowOff>
    </xdr:from>
    <xdr:to>
      <xdr:col>15</xdr:col>
      <xdr:colOff>9524</xdr:colOff>
      <xdr:row>26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26BDF23-AC68-09E4-0A3F-32376C74E3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185737</xdr:rowOff>
    </xdr:from>
    <xdr:to>
      <xdr:col>14</xdr:col>
      <xdr:colOff>514350</xdr:colOff>
      <xdr:row>23</xdr:row>
      <xdr:rowOff>161925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87655C1-26D4-4802-B0F8-1546504FF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666750</xdr:colOff>
      <xdr:row>3</xdr:row>
      <xdr:rowOff>4761</xdr:rowOff>
    </xdr:from>
    <xdr:to>
      <xdr:col>14</xdr:col>
      <xdr:colOff>38100</xdr:colOff>
      <xdr:row>19</xdr:row>
      <xdr:rowOff>47624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58E3547-60AA-5F5D-CD05-8C6910C857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295275</xdr:colOff>
      <xdr:row>5</xdr:row>
      <xdr:rowOff>9525</xdr:rowOff>
    </xdr:from>
    <xdr:ext cx="384401" cy="21025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7C92DF1-F5CF-DD21-635A-D899A8E876FB}"/>
            </a:ext>
          </a:extLst>
        </xdr:cNvPr>
        <xdr:cNvSpPr txBox="1"/>
      </xdr:nvSpPr>
      <xdr:spPr>
        <a:xfrm>
          <a:off x="7915275" y="771525"/>
          <a:ext cx="384401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800">
              <a:latin typeface="Arial" panose="020B0604020202020204" pitchFamily="34" charset="0"/>
              <a:cs typeface="Arial" panose="020B0604020202020204" pitchFamily="34" charset="0"/>
            </a:rPr>
            <a:t>12,6</a:t>
          </a:r>
        </a:p>
      </xdr:txBody>
    </xdr:sp>
    <xdr:clientData/>
  </xdr:oneCellAnchor>
  <xdr:oneCellAnchor>
    <xdr:from>
      <xdr:col>12</xdr:col>
      <xdr:colOff>209550</xdr:colOff>
      <xdr:row>10</xdr:row>
      <xdr:rowOff>9525</xdr:rowOff>
    </xdr:from>
    <xdr:ext cx="327334" cy="21025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5D62396-FC69-3736-56BB-8133F071AA66}"/>
            </a:ext>
          </a:extLst>
        </xdr:cNvPr>
        <xdr:cNvSpPr txBox="1"/>
      </xdr:nvSpPr>
      <xdr:spPr>
        <a:xfrm>
          <a:off x="10115550" y="1724025"/>
          <a:ext cx="327334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800">
              <a:latin typeface="Arial" panose="020B0604020202020204" pitchFamily="34" charset="0"/>
              <a:cs typeface="Arial" panose="020B0604020202020204" pitchFamily="34" charset="0"/>
            </a:rPr>
            <a:t>5,7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2</xdr:row>
      <xdr:rowOff>166686</xdr:rowOff>
    </xdr:from>
    <xdr:to>
      <xdr:col>14</xdr:col>
      <xdr:colOff>247650</xdr:colOff>
      <xdr:row>25</xdr:row>
      <xdr:rowOff>9525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88690FC-E168-70A7-45E0-A82978CD66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</xdr:colOff>
      <xdr:row>3</xdr:row>
      <xdr:rowOff>14286</xdr:rowOff>
    </xdr:from>
    <xdr:to>
      <xdr:col>13</xdr:col>
      <xdr:colOff>390525</xdr:colOff>
      <xdr:row>23</xdr:row>
      <xdr:rowOff>180975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7639A53-EF15-FD78-A589-7ACD21877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3</xdr:row>
      <xdr:rowOff>4762</xdr:rowOff>
    </xdr:from>
    <xdr:to>
      <xdr:col>13</xdr:col>
      <xdr:colOff>695325</xdr:colOff>
      <xdr:row>22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A3BDABD-B823-46F2-C476-9E172A23AB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3</xdr:row>
      <xdr:rowOff>4760</xdr:rowOff>
    </xdr:from>
    <xdr:to>
      <xdr:col>14</xdr:col>
      <xdr:colOff>504825</xdr:colOff>
      <xdr:row>24</xdr:row>
      <xdr:rowOff>38099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BAFE8A7-4615-F2DC-EEB2-B50C81915C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3</xdr:row>
      <xdr:rowOff>185736</xdr:rowOff>
    </xdr:from>
    <xdr:to>
      <xdr:col>15</xdr:col>
      <xdr:colOff>342900</xdr:colOff>
      <xdr:row>23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481D93E-529F-63FE-C4E2-15464BC82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hiffres%20cl&#233;s%202024_Associations.xlsx" TargetMode="External"/><Relationship Id="rId3" Type="http://schemas.openxmlformats.org/officeDocument/2006/relationships/hyperlink" Target="Chiffres%20cl&#233;s%202024_Associations.xlsx" TargetMode="External"/><Relationship Id="rId7" Type="http://schemas.openxmlformats.org/officeDocument/2006/relationships/hyperlink" Target="Chiffres%20cl&#233;s%202024_Associations.xlsx" TargetMode="External"/><Relationship Id="rId2" Type="http://schemas.openxmlformats.org/officeDocument/2006/relationships/hyperlink" Target="Chiffres%20cl&#233;s%202024_Associations.xlsx" TargetMode="External"/><Relationship Id="rId1" Type="http://schemas.openxmlformats.org/officeDocument/2006/relationships/hyperlink" Target="Chiffres%20cl&#233;s%202024_Associations.xlsx" TargetMode="External"/><Relationship Id="rId6" Type="http://schemas.openxmlformats.org/officeDocument/2006/relationships/hyperlink" Target="Chiffres%20cl&#233;s%202024_Associations.xlsx" TargetMode="External"/><Relationship Id="rId5" Type="http://schemas.openxmlformats.org/officeDocument/2006/relationships/hyperlink" Target="Chiffres%20cl&#233;s%202024_Associations.xlsx" TargetMode="External"/><Relationship Id="rId4" Type="http://schemas.openxmlformats.org/officeDocument/2006/relationships/hyperlink" Target="Chiffres%20cl&#233;s%202024_Associations.xlsx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5AD7-EF1C-45A1-A08F-29E4B692AB1A}">
  <dimension ref="A1:B15"/>
  <sheetViews>
    <sheetView tabSelected="1" workbookViewId="0"/>
  </sheetViews>
  <sheetFormatPr baseColWidth="10" defaultRowHeight="15" x14ac:dyDescent="0.25"/>
  <sheetData>
    <row r="1" spans="1:2" x14ac:dyDescent="0.25">
      <c r="A1" s="99" t="s">
        <v>59</v>
      </c>
    </row>
    <row r="3" spans="1:2" x14ac:dyDescent="0.25">
      <c r="A3" s="97"/>
      <c r="B3" s="100" t="s">
        <v>58</v>
      </c>
    </row>
    <row r="4" spans="1:2" x14ac:dyDescent="0.25">
      <c r="A4" s="97"/>
      <c r="B4" s="100" t="s">
        <v>40</v>
      </c>
    </row>
    <row r="5" spans="1:2" x14ac:dyDescent="0.25">
      <c r="A5" s="97"/>
      <c r="B5" s="100" t="s">
        <v>70</v>
      </c>
    </row>
    <row r="6" spans="1:2" x14ac:dyDescent="0.25">
      <c r="A6" s="97"/>
      <c r="B6" s="100" t="s">
        <v>41</v>
      </c>
    </row>
    <row r="7" spans="1:2" x14ac:dyDescent="0.25">
      <c r="A7" s="97"/>
      <c r="B7" s="100" t="s">
        <v>71</v>
      </c>
    </row>
    <row r="8" spans="1:2" x14ac:dyDescent="0.25">
      <c r="A8" s="97"/>
      <c r="B8" s="100" t="s">
        <v>72</v>
      </c>
    </row>
    <row r="9" spans="1:2" x14ac:dyDescent="0.25">
      <c r="A9" s="97"/>
      <c r="B9" s="100" t="s">
        <v>42</v>
      </c>
    </row>
    <row r="10" spans="1:2" x14ac:dyDescent="0.25">
      <c r="A10" s="97"/>
      <c r="B10" s="100" t="s">
        <v>63</v>
      </c>
    </row>
    <row r="11" spans="1:2" x14ac:dyDescent="0.25">
      <c r="A11" s="97"/>
      <c r="B11" s="100" t="s">
        <v>64</v>
      </c>
    </row>
    <row r="12" spans="1:2" x14ac:dyDescent="0.25">
      <c r="A12" s="97"/>
      <c r="B12" s="100" t="s">
        <v>69</v>
      </c>
    </row>
    <row r="13" spans="1:2" x14ac:dyDescent="0.25">
      <c r="A13" s="97"/>
      <c r="B13" s="100" t="s">
        <v>67</v>
      </c>
    </row>
    <row r="14" spans="1:2" x14ac:dyDescent="0.25">
      <c r="A14" s="97"/>
      <c r="B14" s="100" t="s">
        <v>52</v>
      </c>
    </row>
    <row r="15" spans="1:2" x14ac:dyDescent="0.25">
      <c r="A15" s="97"/>
      <c r="B15" s="100" t="s">
        <v>53</v>
      </c>
    </row>
  </sheetData>
  <hyperlinks>
    <hyperlink ref="B3" location="'Graphique 1'!A1" display="Graphique 1 : Associations culturelles par domaine d'activité (%)" xr:uid="{744AE693-171C-4ED7-9853-E6F108654ED7}"/>
    <hyperlink ref="B4" location="'Graphique 2'!A1" display="Graphique 2 : Nombre d'adhésions par association selon les domaines d'activité " xr:uid="{8581546F-5A7B-410F-B484-D93D51151F0B}"/>
    <hyperlink ref="B5" location="'Graphique 3'!A1" display="Graphique 3 : Poids des associations employeuses par domaine d'activité (%)" xr:uid="{B0E9D278-C50A-40CF-8498-01CFD0367268}"/>
    <hyperlink ref="B6" location="'Graphique 4'!A1" display="Graphique 4 : Nombre de salariés par association employeuse" xr:uid="{A0818C64-FA4A-491C-9829-289703A4C07B}"/>
    <hyperlink ref="B7" location="'Graphique 5'!A1" display="Graphique 5 : Poids des salariés à temps partiel dans les effectifs des associations employeuses (%)" xr:uid="{CBE306BE-AD35-4032-BCED-559A315BBAAF}"/>
    <hyperlink ref="B8" r:id="rId1" location="'Graphique 6'!A1" display="Graphique 6 : Proportion d'associations employeuses recourant aux CDD (%)" xr:uid="{2139249C-497A-446A-8E0B-06864A82FBE4}"/>
    <hyperlink ref="B9" r:id="rId2" location="'Graphique 7'!A1" display="Graphique 7 : Nombre de participations bénévoles par association" xr:uid="{3A02BCC9-CFE6-4709-8414-D35A11DFCE0A}"/>
    <hyperlink ref="B10" r:id="rId3" location="'Graphique 8'!A1" display="Graphique 8 : Répartition des ressources courantes des associations (%)" xr:uid="{403B94E1-621F-4A53-A905-C5FEA94B9E5C}"/>
    <hyperlink ref="B11" r:id="rId4" location="'Graphique 9'!A1" display="Graphique 9 : Répartition des ressources courantes des associations culturelles employeuses ou non (%)" xr:uid="{BDD1B6C9-4070-4F7C-A271-69B476485262}"/>
    <hyperlink ref="B12" r:id="rId5" location="'Graphique 10'!A1" display="Graphique 10 : Montant moyen des subventions publiques par association culturelle subventionnée (euros)" xr:uid="{2BCEA748-1263-4681-82F2-0105B33BA1EF}"/>
    <hyperlink ref="B13" r:id="rId6" location="'Graphique 11'!A1" display="Graphique 11 : Répartition des subventions par financeur (%)" xr:uid="{4228EB43-A889-4528-BC71-CC1099DF0227}"/>
    <hyperlink ref="B14" r:id="rId7" location="'Tableau 1'!A1" display="Tableau 1 : Taux d'associations subventionnées" xr:uid="{B0E77703-D9E7-46EA-9E46-3EA032CEF00B}"/>
    <hyperlink ref="B15" r:id="rId8" location="'Tableau 2'!A1" display="Tableau 2 : Montant moyen annuel des subventions par association subventionnée" xr:uid="{FD82D93B-37BC-4E1D-8E64-9CC9B32133B5}"/>
  </hyperlinks>
  <pageMargins left="0.7" right="0.7" top="0.75" bottom="0.75" header="0.3" footer="0.3"/>
  <pageSetup paperSize="9" orientation="portrait" r:id="rId9"/>
  <headerFooter>
    <oddFooter>&amp;C&amp;1#&amp;"Calibri"&amp;12&amp;K008000C1 Données Internes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7C76-52A9-431F-B911-46DFABE19682}">
  <dimension ref="A1:J25"/>
  <sheetViews>
    <sheetView workbookViewId="0"/>
  </sheetViews>
  <sheetFormatPr baseColWidth="10" defaultRowHeight="15" x14ac:dyDescent="0.25"/>
  <sheetData>
    <row r="1" spans="1:7" x14ac:dyDescent="0.25">
      <c r="A1" s="99" t="s">
        <v>64</v>
      </c>
    </row>
    <row r="2" spans="1:7" x14ac:dyDescent="0.25">
      <c r="A2" s="94" t="s">
        <v>61</v>
      </c>
    </row>
    <row r="4" spans="1:7" x14ac:dyDescent="0.25">
      <c r="A4" s="19"/>
      <c r="B4" s="5" t="s">
        <v>24</v>
      </c>
      <c r="C4" s="32"/>
      <c r="D4" s="32"/>
      <c r="E4" s="32"/>
      <c r="F4" s="32"/>
      <c r="G4" s="33"/>
    </row>
    <row r="5" spans="1:7" x14ac:dyDescent="0.25">
      <c r="A5" s="11"/>
      <c r="B5" s="30"/>
      <c r="C5" s="31" t="s">
        <v>17</v>
      </c>
      <c r="D5" s="32" t="s">
        <v>18</v>
      </c>
      <c r="E5" s="32" t="s">
        <v>19</v>
      </c>
      <c r="F5" s="32" t="s">
        <v>20</v>
      </c>
      <c r="G5" s="33" t="s">
        <v>21</v>
      </c>
    </row>
    <row r="6" spans="1:7" x14ac:dyDescent="0.25">
      <c r="A6" s="7" t="s">
        <v>22</v>
      </c>
      <c r="B6" s="8"/>
      <c r="C6" s="56">
        <v>0.44963900086702618</v>
      </c>
      <c r="D6" s="57">
        <v>7.6839140153005248E-2</v>
      </c>
      <c r="E6" s="57">
        <v>8.7098852963366696E-2</v>
      </c>
      <c r="F6" s="57">
        <v>0.36456570626979218</v>
      </c>
      <c r="G6" s="58">
        <v>2.1857299746809392E-2</v>
      </c>
    </row>
    <row r="7" spans="1:7" x14ac:dyDescent="0.25">
      <c r="A7" s="11" t="s">
        <v>23</v>
      </c>
      <c r="B7" s="12"/>
      <c r="C7" s="59">
        <v>0.4383398075613395</v>
      </c>
      <c r="D7" s="60">
        <v>0.21518466509671935</v>
      </c>
      <c r="E7" s="60">
        <v>0.14403161059446526</v>
      </c>
      <c r="F7" s="60">
        <v>0.1887889149299998</v>
      </c>
      <c r="G7" s="61">
        <v>1.3655001817476227E-2</v>
      </c>
    </row>
    <row r="9" spans="1:7" x14ac:dyDescent="0.25">
      <c r="A9" s="95" t="s">
        <v>56</v>
      </c>
    </row>
    <row r="10" spans="1:7" x14ac:dyDescent="0.25">
      <c r="A10" s="2" t="s">
        <v>57</v>
      </c>
    </row>
    <row r="25" spans="10:10" x14ac:dyDescent="0.25">
      <c r="J25" s="2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EAD4-AFC3-4F68-815D-E9FDF35A4843}">
  <dimension ref="A1:H26"/>
  <sheetViews>
    <sheetView workbookViewId="0"/>
  </sheetViews>
  <sheetFormatPr baseColWidth="10" defaultRowHeight="15" x14ac:dyDescent="0.25"/>
  <sheetData>
    <row r="1" spans="1:4" x14ac:dyDescent="0.25">
      <c r="A1" s="99" t="s">
        <v>66</v>
      </c>
    </row>
    <row r="2" spans="1:4" x14ac:dyDescent="0.25">
      <c r="A2" s="94" t="s">
        <v>65</v>
      </c>
    </row>
    <row r="4" spans="1:4" x14ac:dyDescent="0.25">
      <c r="A4" s="4" t="s">
        <v>25</v>
      </c>
      <c r="B4" s="5"/>
      <c r="C4" s="20"/>
      <c r="D4" s="65" t="s">
        <v>26</v>
      </c>
    </row>
    <row r="5" spans="1:4" x14ac:dyDescent="0.25">
      <c r="A5" s="11" t="s">
        <v>28</v>
      </c>
      <c r="B5" s="12"/>
      <c r="C5" s="23"/>
      <c r="D5" s="66" t="s">
        <v>27</v>
      </c>
    </row>
    <row r="6" spans="1:4" x14ac:dyDescent="0.25">
      <c r="A6" s="4" t="s">
        <v>0</v>
      </c>
      <c r="B6" s="5"/>
      <c r="C6" s="62">
        <v>13670</v>
      </c>
      <c r="D6" s="62">
        <v>25310</v>
      </c>
    </row>
    <row r="7" spans="1:4" x14ac:dyDescent="0.25">
      <c r="A7" s="7" t="s">
        <v>1</v>
      </c>
      <c r="B7" s="8"/>
      <c r="C7" s="63">
        <v>34540</v>
      </c>
      <c r="D7" s="63">
        <v>25310</v>
      </c>
    </row>
    <row r="8" spans="1:4" x14ac:dyDescent="0.25">
      <c r="A8" s="7" t="s">
        <v>2</v>
      </c>
      <c r="B8" s="8"/>
      <c r="C8" s="63">
        <v>34810</v>
      </c>
      <c r="D8" s="63">
        <v>25310</v>
      </c>
    </row>
    <row r="9" spans="1:4" x14ac:dyDescent="0.25">
      <c r="A9" s="7" t="s">
        <v>3</v>
      </c>
      <c r="B9" s="8"/>
      <c r="C9" s="63">
        <v>31930</v>
      </c>
      <c r="D9" s="63">
        <v>25310</v>
      </c>
    </row>
    <row r="10" spans="1:4" x14ac:dyDescent="0.25">
      <c r="A10" s="7" t="s">
        <v>4</v>
      </c>
      <c r="B10" s="8"/>
      <c r="C10" s="63">
        <v>17930</v>
      </c>
      <c r="D10" s="63">
        <v>25310</v>
      </c>
    </row>
    <row r="11" spans="1:4" x14ac:dyDescent="0.25">
      <c r="A11" s="7" t="s">
        <v>5</v>
      </c>
      <c r="B11" s="8"/>
      <c r="C11" s="63">
        <v>14330</v>
      </c>
      <c r="D11" s="63">
        <v>25310</v>
      </c>
    </row>
    <row r="12" spans="1:4" x14ac:dyDescent="0.25">
      <c r="A12" s="7" t="s">
        <v>6</v>
      </c>
      <c r="B12" s="8"/>
      <c r="C12" s="63">
        <v>24420</v>
      </c>
      <c r="D12" s="63">
        <v>25310</v>
      </c>
    </row>
    <row r="13" spans="1:4" x14ac:dyDescent="0.25">
      <c r="A13" s="7" t="s">
        <v>7</v>
      </c>
      <c r="B13" s="8"/>
      <c r="C13" s="63">
        <v>9180</v>
      </c>
      <c r="D13" s="63">
        <v>25310</v>
      </c>
    </row>
    <row r="14" spans="1:4" x14ac:dyDescent="0.25">
      <c r="A14" s="11" t="s">
        <v>8</v>
      </c>
      <c r="B14" s="12"/>
      <c r="C14" s="64">
        <v>40000</v>
      </c>
      <c r="D14" s="64">
        <v>25310</v>
      </c>
    </row>
    <row r="16" spans="1:4" x14ac:dyDescent="0.25">
      <c r="A16" s="95" t="s">
        <v>56</v>
      </c>
    </row>
    <row r="17" spans="1:8" x14ac:dyDescent="0.25">
      <c r="A17" s="2" t="s">
        <v>57</v>
      </c>
    </row>
    <row r="26" spans="1:8" x14ac:dyDescent="0.25">
      <c r="H26" s="2" t="s">
        <v>55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618C-95C3-4B04-8DF3-60DB448CFC00}">
  <dimension ref="A1:J19"/>
  <sheetViews>
    <sheetView workbookViewId="0"/>
  </sheetViews>
  <sheetFormatPr baseColWidth="10" defaultRowHeight="15" x14ac:dyDescent="0.25"/>
  <cols>
    <col min="3" max="3" width="12.85546875" customWidth="1"/>
  </cols>
  <sheetData>
    <row r="1" spans="1:7" x14ac:dyDescent="0.25">
      <c r="A1" s="99" t="s">
        <v>67</v>
      </c>
    </row>
    <row r="2" spans="1:7" x14ac:dyDescent="0.25">
      <c r="A2" s="94" t="s">
        <v>61</v>
      </c>
    </row>
    <row r="4" spans="1:7" x14ac:dyDescent="0.25">
      <c r="A4" s="4"/>
      <c r="B4" s="5"/>
      <c r="C4" s="5" t="s">
        <v>51</v>
      </c>
      <c r="D4" s="5"/>
      <c r="E4" s="5"/>
      <c r="F4" s="5"/>
      <c r="G4" s="26"/>
    </row>
    <row r="5" spans="1:7" ht="45.75" x14ac:dyDescent="0.25">
      <c r="A5" s="31"/>
      <c r="B5" s="32"/>
      <c r="C5" s="98" t="s">
        <v>29</v>
      </c>
      <c r="D5" s="98" t="s">
        <v>30</v>
      </c>
      <c r="E5" s="98" t="s">
        <v>31</v>
      </c>
      <c r="F5" s="98" t="s">
        <v>32</v>
      </c>
      <c r="G5" s="98" t="s">
        <v>33</v>
      </c>
    </row>
    <row r="6" spans="1:7" x14ac:dyDescent="0.25">
      <c r="A6" s="7" t="s">
        <v>12</v>
      </c>
      <c r="B6" s="8"/>
      <c r="C6" s="48">
        <v>0.22350699261282483</v>
      </c>
      <c r="D6" s="48">
        <v>0.14114968259576996</v>
      </c>
      <c r="E6" s="48">
        <v>0.13741148802181763</v>
      </c>
      <c r="F6" s="48">
        <v>0.34634865039575286</v>
      </c>
      <c r="G6" s="48">
        <v>0.15158318353139205</v>
      </c>
    </row>
    <row r="7" spans="1:7" x14ac:dyDescent="0.25">
      <c r="A7" s="11" t="s">
        <v>9</v>
      </c>
      <c r="B7" s="12"/>
      <c r="C7" s="49">
        <v>0.37933640916992623</v>
      </c>
      <c r="D7" s="49">
        <v>9.6629951629852134E-2</v>
      </c>
      <c r="E7" s="49">
        <v>0.18183779558301424</v>
      </c>
      <c r="F7" s="49">
        <v>0.29207784322134456</v>
      </c>
      <c r="G7" s="49">
        <v>5.0118025791582449E-2</v>
      </c>
    </row>
    <row r="9" spans="1:7" x14ac:dyDescent="0.25">
      <c r="A9" s="95" t="s">
        <v>56</v>
      </c>
    </row>
    <row r="10" spans="1:7" x14ac:dyDescent="0.25">
      <c r="A10" s="2" t="s">
        <v>57</v>
      </c>
    </row>
    <row r="19" spans="10:10" x14ac:dyDescent="0.25">
      <c r="J19" s="2" t="s">
        <v>55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D8F7-6393-478B-8C2C-27DAB5960AC0}">
  <dimension ref="A1:D21"/>
  <sheetViews>
    <sheetView workbookViewId="0">
      <selection activeCell="A2" sqref="A2"/>
    </sheetView>
  </sheetViews>
  <sheetFormatPr baseColWidth="10" defaultRowHeight="15" x14ac:dyDescent="0.25"/>
  <cols>
    <col min="1" max="3" width="11.42578125" customWidth="1"/>
  </cols>
  <sheetData>
    <row r="1" spans="1:4" x14ac:dyDescent="0.25">
      <c r="A1" s="80" t="s">
        <v>52</v>
      </c>
      <c r="B1" s="46"/>
      <c r="C1" s="46"/>
      <c r="D1" s="46"/>
    </row>
    <row r="2" spans="1:4" x14ac:dyDescent="0.25">
      <c r="A2" s="94" t="s">
        <v>68</v>
      </c>
      <c r="C2" s="46"/>
      <c r="D2" s="46"/>
    </row>
    <row r="3" spans="1:4" ht="15.75" thickBot="1" x14ac:dyDescent="0.3">
      <c r="A3" s="46"/>
      <c r="B3" s="46"/>
      <c r="C3" s="46"/>
      <c r="D3" s="46"/>
    </row>
    <row r="4" spans="1:4" x14ac:dyDescent="0.25">
      <c r="A4" s="81" t="s">
        <v>9</v>
      </c>
      <c r="B4" s="68"/>
      <c r="C4" s="69"/>
      <c r="D4" s="70">
        <v>0.32</v>
      </c>
    </row>
    <row r="5" spans="1:4" x14ac:dyDescent="0.25">
      <c r="A5" s="76" t="s">
        <v>34</v>
      </c>
      <c r="B5" s="72"/>
      <c r="C5" s="73"/>
      <c r="D5" s="74">
        <v>0.56999999999999995</v>
      </c>
    </row>
    <row r="6" spans="1:4" ht="15.75" thickBot="1" x14ac:dyDescent="0.3">
      <c r="A6" s="76" t="s">
        <v>35</v>
      </c>
      <c r="B6" s="72"/>
      <c r="C6" s="73"/>
      <c r="D6" s="74">
        <v>0.28000000000000003</v>
      </c>
    </row>
    <row r="7" spans="1:4" x14ac:dyDescent="0.25">
      <c r="A7" s="81" t="s">
        <v>12</v>
      </c>
      <c r="B7" s="68"/>
      <c r="C7" s="69"/>
      <c r="D7" s="70">
        <v>0.37</v>
      </c>
    </row>
    <row r="8" spans="1:4" x14ac:dyDescent="0.25">
      <c r="A8" s="76" t="s">
        <v>34</v>
      </c>
      <c r="B8" s="72"/>
      <c r="C8" s="73"/>
      <c r="D8" s="74">
        <v>0.63</v>
      </c>
    </row>
    <row r="9" spans="1:4" ht="15.75" thickBot="1" x14ac:dyDescent="0.3">
      <c r="A9" s="76" t="s">
        <v>35</v>
      </c>
      <c r="B9" s="78"/>
      <c r="C9" s="75"/>
      <c r="D9" s="74">
        <v>0.33</v>
      </c>
    </row>
    <row r="10" spans="1:4" x14ac:dyDescent="0.25">
      <c r="A10" s="67" t="s">
        <v>0</v>
      </c>
      <c r="B10" s="68"/>
      <c r="C10" s="69"/>
      <c r="D10" s="70">
        <v>0.44</v>
      </c>
    </row>
    <row r="11" spans="1:4" x14ac:dyDescent="0.25">
      <c r="A11" s="71" t="s">
        <v>1</v>
      </c>
      <c r="B11" s="72"/>
      <c r="C11" s="73"/>
      <c r="D11" s="74">
        <v>0.38</v>
      </c>
    </row>
    <row r="12" spans="1:4" x14ac:dyDescent="0.25">
      <c r="A12" s="76" t="s">
        <v>2</v>
      </c>
      <c r="B12" s="72"/>
      <c r="C12" s="73"/>
      <c r="D12" s="74">
        <v>0.31</v>
      </c>
    </row>
    <row r="13" spans="1:4" x14ac:dyDescent="0.25">
      <c r="A13" s="76" t="s">
        <v>3</v>
      </c>
      <c r="B13" s="72"/>
      <c r="C13" s="73"/>
      <c r="D13" s="74">
        <v>0.26</v>
      </c>
    </row>
    <row r="14" spans="1:4" x14ac:dyDescent="0.25">
      <c r="A14" s="76" t="s">
        <v>4</v>
      </c>
      <c r="B14" s="72"/>
      <c r="C14" s="73"/>
      <c r="D14" s="74">
        <v>0.34</v>
      </c>
    </row>
    <row r="15" spans="1:4" x14ac:dyDescent="0.25">
      <c r="A15" s="76" t="s">
        <v>5</v>
      </c>
      <c r="B15" s="72"/>
      <c r="C15" s="73"/>
      <c r="D15" s="74">
        <v>0.33</v>
      </c>
    </row>
    <row r="16" spans="1:4" x14ac:dyDescent="0.25">
      <c r="A16" s="76" t="s">
        <v>6</v>
      </c>
      <c r="B16" s="72"/>
      <c r="C16" s="73"/>
      <c r="D16" s="74">
        <v>0.36</v>
      </c>
    </row>
    <row r="17" spans="1:4" x14ac:dyDescent="0.25">
      <c r="A17" s="76" t="s">
        <v>7</v>
      </c>
      <c r="B17" s="72"/>
      <c r="C17" s="73"/>
      <c r="D17" s="74">
        <v>0.37</v>
      </c>
    </row>
    <row r="18" spans="1:4" ht="15.75" thickBot="1" x14ac:dyDescent="0.3">
      <c r="A18" s="77" t="s">
        <v>8</v>
      </c>
      <c r="B18" s="78"/>
      <c r="C18" s="75"/>
      <c r="D18" s="79">
        <v>0.27</v>
      </c>
    </row>
    <row r="20" spans="1:4" x14ac:dyDescent="0.25">
      <c r="A20" s="95" t="s">
        <v>56</v>
      </c>
    </row>
    <row r="21" spans="1:4" x14ac:dyDescent="0.25">
      <c r="A21" s="2" t="s">
        <v>57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371C-48DF-4375-821D-8DA04DB49EAE}">
  <dimension ref="A1:F10"/>
  <sheetViews>
    <sheetView workbookViewId="0"/>
  </sheetViews>
  <sheetFormatPr baseColWidth="10" defaultRowHeight="15" x14ac:dyDescent="0.25"/>
  <sheetData>
    <row r="1" spans="1:6" x14ac:dyDescent="0.25">
      <c r="A1" s="93" t="s">
        <v>54</v>
      </c>
      <c r="B1" s="2"/>
      <c r="C1" s="2"/>
      <c r="D1" s="2"/>
      <c r="E1" s="2"/>
      <c r="F1" s="2"/>
    </row>
    <row r="2" spans="1:6" x14ac:dyDescent="0.25">
      <c r="A2" s="102" t="s">
        <v>65</v>
      </c>
      <c r="B2" s="2"/>
      <c r="C2" s="94"/>
      <c r="D2" s="2"/>
      <c r="E2" s="2"/>
      <c r="F2" s="2"/>
    </row>
    <row r="3" spans="1:6" ht="15.75" thickBot="1" x14ac:dyDescent="0.3"/>
    <row r="4" spans="1:6" ht="15" customHeight="1" thickBot="1" x14ac:dyDescent="0.3">
      <c r="A4" s="92" t="s">
        <v>36</v>
      </c>
      <c r="B4" s="82"/>
      <c r="C4" s="83" t="s">
        <v>12</v>
      </c>
      <c r="D4" s="83"/>
      <c r="E4" s="84" t="s">
        <v>9</v>
      </c>
      <c r="F4" s="83"/>
    </row>
    <row r="5" spans="1:6" ht="15" customHeight="1" thickBot="1" x14ac:dyDescent="0.3">
      <c r="A5" s="85" t="s">
        <v>37</v>
      </c>
      <c r="B5" s="86"/>
      <c r="C5" s="87">
        <v>45800</v>
      </c>
      <c r="D5" s="88"/>
      <c r="E5" s="89">
        <v>25300</v>
      </c>
      <c r="F5" s="90"/>
    </row>
    <row r="6" spans="1:6" ht="15" customHeight="1" thickBot="1" x14ac:dyDescent="0.3">
      <c r="A6" s="85" t="s">
        <v>38</v>
      </c>
      <c r="B6" s="86"/>
      <c r="C6" s="91">
        <v>186200</v>
      </c>
      <c r="D6" s="90"/>
      <c r="E6" s="89">
        <v>88800</v>
      </c>
      <c r="F6" s="90"/>
    </row>
    <row r="7" spans="1:6" ht="15" customHeight="1" thickBot="1" x14ac:dyDescent="0.3">
      <c r="A7" s="85" t="s">
        <v>39</v>
      </c>
      <c r="B7" s="86"/>
      <c r="C7" s="91">
        <v>3600</v>
      </c>
      <c r="D7" s="90"/>
      <c r="E7" s="89">
        <v>4000</v>
      </c>
      <c r="F7" s="90"/>
    </row>
    <row r="9" spans="1:6" x14ac:dyDescent="0.25">
      <c r="A9" s="95" t="s">
        <v>56</v>
      </c>
    </row>
    <row r="10" spans="1:6" x14ac:dyDescent="0.25">
      <c r="A10" s="2" t="s">
        <v>57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64CE-A121-4FD2-AA5D-5778BD7DDD88}">
  <dimension ref="A1:I23"/>
  <sheetViews>
    <sheetView workbookViewId="0"/>
  </sheetViews>
  <sheetFormatPr baseColWidth="10" defaultRowHeight="15" x14ac:dyDescent="0.25"/>
  <sheetData>
    <row r="1" spans="1:5" x14ac:dyDescent="0.25">
      <c r="A1" s="99" t="s">
        <v>58</v>
      </c>
    </row>
    <row r="2" spans="1:5" x14ac:dyDescent="0.25">
      <c r="A2" s="99"/>
    </row>
    <row r="4" spans="1:5" x14ac:dyDescent="0.25">
      <c r="A4" s="4" t="s">
        <v>10</v>
      </c>
      <c r="B4" s="5"/>
      <c r="C4" s="4" t="s">
        <v>50</v>
      </c>
      <c r="D4" s="6"/>
    </row>
    <row r="5" spans="1:5" x14ac:dyDescent="0.25">
      <c r="A5" s="4" t="s">
        <v>0</v>
      </c>
      <c r="B5" s="5"/>
      <c r="C5" s="16">
        <v>29089.349462514001</v>
      </c>
      <c r="D5" s="6"/>
      <c r="E5" s="1"/>
    </row>
    <row r="6" spans="1:5" x14ac:dyDescent="0.25">
      <c r="A6" s="7" t="s">
        <v>1</v>
      </c>
      <c r="B6" s="8"/>
      <c r="C6" s="17">
        <v>23424.118160479</v>
      </c>
      <c r="D6" s="10"/>
      <c r="E6" s="1"/>
    </row>
    <row r="7" spans="1:5" x14ac:dyDescent="0.25">
      <c r="A7" s="7" t="s">
        <v>2</v>
      </c>
      <c r="B7" s="8"/>
      <c r="C7" s="17">
        <v>11415.56390476</v>
      </c>
      <c r="D7" s="10"/>
      <c r="E7" s="1"/>
    </row>
    <row r="8" spans="1:5" x14ac:dyDescent="0.25">
      <c r="A8" s="7" t="s">
        <v>3</v>
      </c>
      <c r="B8" s="8"/>
      <c r="C8" s="17">
        <v>69895.146712211994</v>
      </c>
      <c r="D8" s="10"/>
      <c r="E8" s="1"/>
    </row>
    <row r="9" spans="1:5" x14ac:dyDescent="0.25">
      <c r="A9" s="7" t="s">
        <v>4</v>
      </c>
      <c r="B9" s="8"/>
      <c r="C9" s="17">
        <v>22192.695228764002</v>
      </c>
      <c r="D9" s="10"/>
      <c r="E9" s="1"/>
    </row>
    <row r="10" spans="1:5" x14ac:dyDescent="0.25">
      <c r="A10" s="7" t="s">
        <v>5</v>
      </c>
      <c r="B10" s="8"/>
      <c r="C10" s="17">
        <v>22174.479497662</v>
      </c>
      <c r="D10" s="10"/>
      <c r="E10" s="1"/>
    </row>
    <row r="11" spans="1:5" x14ac:dyDescent="0.25">
      <c r="A11" s="7" t="s">
        <v>6</v>
      </c>
      <c r="B11" s="8"/>
      <c r="C11" s="17">
        <v>24559.166841147999</v>
      </c>
      <c r="D11" s="10"/>
      <c r="E11" s="1"/>
    </row>
    <row r="12" spans="1:5" x14ac:dyDescent="0.25">
      <c r="A12" s="7" t="s">
        <v>7</v>
      </c>
      <c r="B12" s="8"/>
      <c r="C12" s="17">
        <v>28582.050638129</v>
      </c>
      <c r="D12" s="10"/>
      <c r="E12" s="1"/>
    </row>
    <row r="13" spans="1:5" x14ac:dyDescent="0.25">
      <c r="A13" s="11" t="s">
        <v>8</v>
      </c>
      <c r="B13" s="12"/>
      <c r="C13" s="18">
        <v>57272.605859292999</v>
      </c>
      <c r="D13" s="14"/>
      <c r="E13" s="1"/>
    </row>
    <row r="14" spans="1:5" x14ac:dyDescent="0.25">
      <c r="A14" s="2"/>
      <c r="B14" s="2"/>
      <c r="C14" s="2"/>
    </row>
    <row r="15" spans="1:5" x14ac:dyDescent="0.25">
      <c r="A15" s="95" t="s">
        <v>56</v>
      </c>
      <c r="B15" s="2"/>
      <c r="C15" s="3"/>
      <c r="E15" s="1"/>
    </row>
    <row r="16" spans="1:5" x14ac:dyDescent="0.25">
      <c r="A16" s="2" t="s">
        <v>57</v>
      </c>
    </row>
    <row r="18" spans="1:9" x14ac:dyDescent="0.25">
      <c r="A18" s="2"/>
    </row>
    <row r="19" spans="1:9" x14ac:dyDescent="0.25">
      <c r="A19" s="2"/>
    </row>
    <row r="23" spans="1:9" x14ac:dyDescent="0.25">
      <c r="I23" s="2" t="s">
        <v>55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32AA-A3D8-4031-9325-F282398BFF3E}">
  <dimension ref="A1:H29"/>
  <sheetViews>
    <sheetView workbookViewId="0">
      <selection activeCell="A2" sqref="A2"/>
    </sheetView>
  </sheetViews>
  <sheetFormatPr baseColWidth="10" defaultRowHeight="15" x14ac:dyDescent="0.25"/>
  <sheetData>
    <row r="1" spans="1:5" x14ac:dyDescent="0.25">
      <c r="A1" s="99" t="s">
        <v>40</v>
      </c>
    </row>
    <row r="2" spans="1:5" x14ac:dyDescent="0.25">
      <c r="A2" s="96" t="s">
        <v>60</v>
      </c>
    </row>
    <row r="4" spans="1:5" x14ac:dyDescent="0.25">
      <c r="A4" s="4"/>
      <c r="B4" s="5"/>
      <c r="C4" s="4" t="s">
        <v>49</v>
      </c>
      <c r="D4" s="5"/>
      <c r="E4" s="26"/>
    </row>
    <row r="5" spans="1:5" x14ac:dyDescent="0.25">
      <c r="A5" s="4" t="s">
        <v>0</v>
      </c>
      <c r="B5" s="20"/>
      <c r="C5" s="4"/>
      <c r="D5" s="15">
        <v>84.300273835638166</v>
      </c>
      <c r="E5" s="26"/>
    </row>
    <row r="6" spans="1:5" x14ac:dyDescent="0.25">
      <c r="A6" s="7" t="s">
        <v>1</v>
      </c>
      <c r="B6" s="21"/>
      <c r="C6" s="7"/>
      <c r="D6" s="9">
        <v>29.352207013405167</v>
      </c>
      <c r="E6" s="29"/>
    </row>
    <row r="7" spans="1:5" x14ac:dyDescent="0.25">
      <c r="A7" s="7" t="s">
        <v>2</v>
      </c>
      <c r="B7" s="21"/>
      <c r="C7" s="7"/>
      <c r="D7" s="9">
        <v>52.017386693533481</v>
      </c>
      <c r="E7" s="29"/>
    </row>
    <row r="8" spans="1:5" x14ac:dyDescent="0.25">
      <c r="A8" s="7" t="s">
        <v>3</v>
      </c>
      <c r="B8" s="21"/>
      <c r="C8" s="7"/>
      <c r="D8" s="9">
        <v>25.484247208437456</v>
      </c>
      <c r="E8" s="29"/>
    </row>
    <row r="9" spans="1:5" x14ac:dyDescent="0.25">
      <c r="A9" s="7" t="s">
        <v>4</v>
      </c>
      <c r="B9" s="21"/>
      <c r="C9" s="7"/>
      <c r="D9" s="9">
        <v>31.177194971681946</v>
      </c>
      <c r="E9" s="29"/>
    </row>
    <row r="10" spans="1:5" x14ac:dyDescent="0.25">
      <c r="A10" s="7" t="s">
        <v>5</v>
      </c>
      <c r="B10" s="21"/>
      <c r="C10" s="7"/>
      <c r="D10" s="9">
        <v>34.105964365284599</v>
      </c>
      <c r="E10" s="29"/>
    </row>
    <row r="11" spans="1:5" x14ac:dyDescent="0.25">
      <c r="A11" s="7" t="s">
        <v>11</v>
      </c>
      <c r="B11" s="21"/>
      <c r="C11" s="7"/>
      <c r="D11" s="9">
        <v>67.416676785448146</v>
      </c>
      <c r="E11" s="29"/>
    </row>
    <row r="12" spans="1:5" x14ac:dyDescent="0.25">
      <c r="A12" s="7" t="s">
        <v>7</v>
      </c>
      <c r="B12" s="21"/>
      <c r="C12" s="7"/>
      <c r="D12" s="9">
        <v>64.189125223125899</v>
      </c>
      <c r="E12" s="29"/>
    </row>
    <row r="13" spans="1:5" x14ac:dyDescent="0.25">
      <c r="A13" s="7" t="s">
        <v>8</v>
      </c>
      <c r="B13" s="21"/>
      <c r="C13" s="7"/>
      <c r="D13" s="9">
        <v>74.589664335047189</v>
      </c>
      <c r="E13" s="29"/>
    </row>
    <row r="14" spans="1:5" x14ac:dyDescent="0.25">
      <c r="A14" s="7" t="s">
        <v>9</v>
      </c>
      <c r="B14" s="21"/>
      <c r="C14" s="7"/>
      <c r="D14" s="9">
        <v>51.022332861829007</v>
      </c>
      <c r="E14" s="29"/>
    </row>
    <row r="15" spans="1:5" x14ac:dyDescent="0.25">
      <c r="A15" s="11" t="s">
        <v>12</v>
      </c>
      <c r="B15" s="23"/>
      <c r="C15" s="11"/>
      <c r="D15" s="13">
        <v>133.07156238179527</v>
      </c>
      <c r="E15" s="30"/>
    </row>
    <row r="17" spans="1:8" x14ac:dyDescent="0.25">
      <c r="A17" s="95" t="s">
        <v>56</v>
      </c>
    </row>
    <row r="18" spans="1:8" x14ac:dyDescent="0.25">
      <c r="A18" s="2" t="s">
        <v>57</v>
      </c>
    </row>
    <row r="29" spans="1:8" x14ac:dyDescent="0.25">
      <c r="H29" s="2" t="s">
        <v>55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0288-EBC7-4743-A9F4-19B0B758DE38}">
  <dimension ref="A1:E18"/>
  <sheetViews>
    <sheetView workbookViewId="0">
      <selection activeCell="G2" sqref="G2"/>
    </sheetView>
  </sheetViews>
  <sheetFormatPr baseColWidth="10" defaultRowHeight="15" x14ac:dyDescent="0.25"/>
  <sheetData>
    <row r="1" spans="1:5" x14ac:dyDescent="0.25">
      <c r="A1" s="99" t="s">
        <v>70</v>
      </c>
    </row>
    <row r="2" spans="1:5" x14ac:dyDescent="0.25">
      <c r="A2" s="94" t="s">
        <v>61</v>
      </c>
    </row>
    <row r="4" spans="1:5" x14ac:dyDescent="0.25">
      <c r="A4" s="31"/>
      <c r="B4" s="32"/>
      <c r="C4" s="37"/>
      <c r="D4" s="36" t="s">
        <v>48</v>
      </c>
      <c r="E4" s="33"/>
    </row>
    <row r="5" spans="1:5" x14ac:dyDescent="0.25">
      <c r="A5" s="7" t="s">
        <v>0</v>
      </c>
      <c r="B5" s="8"/>
      <c r="C5" s="7"/>
      <c r="D5" s="34">
        <v>0.26062816234958802</v>
      </c>
      <c r="E5" s="29"/>
    </row>
    <row r="6" spans="1:5" x14ac:dyDescent="0.25">
      <c r="A6" s="7" t="s">
        <v>1</v>
      </c>
      <c r="B6" s="8"/>
      <c r="C6" s="7"/>
      <c r="D6" s="34">
        <v>0.20460620208688335</v>
      </c>
      <c r="E6" s="29"/>
    </row>
    <row r="7" spans="1:5" x14ac:dyDescent="0.25">
      <c r="A7" s="7" t="s">
        <v>2</v>
      </c>
      <c r="B7" s="8"/>
      <c r="C7" s="7"/>
      <c r="D7" s="34">
        <v>0.16720476273731036</v>
      </c>
      <c r="E7" s="29"/>
    </row>
    <row r="8" spans="1:5" x14ac:dyDescent="0.25">
      <c r="A8" s="7" t="s">
        <v>3</v>
      </c>
      <c r="B8" s="8"/>
      <c r="C8" s="7"/>
      <c r="D8" s="34">
        <v>0.12836867379869685</v>
      </c>
      <c r="E8" s="29"/>
    </row>
    <row r="9" spans="1:5" x14ac:dyDescent="0.25">
      <c r="A9" s="7" t="s">
        <v>4</v>
      </c>
      <c r="B9" s="8"/>
      <c r="C9" s="7"/>
      <c r="D9" s="34">
        <v>0.26452752968279081</v>
      </c>
      <c r="E9" s="29"/>
    </row>
    <row r="10" spans="1:5" x14ac:dyDescent="0.25">
      <c r="A10" s="7" t="s">
        <v>5</v>
      </c>
      <c r="B10" s="8"/>
      <c r="C10" s="7"/>
      <c r="D10" s="34">
        <v>4.3965533208244707E-2</v>
      </c>
      <c r="E10" s="29"/>
    </row>
    <row r="11" spans="1:5" x14ac:dyDescent="0.25">
      <c r="A11" s="7" t="s">
        <v>11</v>
      </c>
      <c r="B11" s="8"/>
      <c r="C11" s="7"/>
      <c r="D11" s="34">
        <v>9.3192226307340614E-2</v>
      </c>
      <c r="E11" s="29"/>
    </row>
    <row r="12" spans="1:5" x14ac:dyDescent="0.25">
      <c r="A12" s="7" t="s">
        <v>7</v>
      </c>
      <c r="B12" s="8"/>
      <c r="C12" s="7"/>
      <c r="D12" s="34">
        <v>4.2040362353219084E-2</v>
      </c>
      <c r="E12" s="29"/>
    </row>
    <row r="13" spans="1:5" x14ac:dyDescent="0.25">
      <c r="A13" s="7" t="s">
        <v>8</v>
      </c>
      <c r="B13" s="8"/>
      <c r="C13" s="7"/>
      <c r="D13" s="34">
        <v>0.127483103351483</v>
      </c>
      <c r="E13" s="29"/>
    </row>
    <row r="14" spans="1:5" x14ac:dyDescent="0.25">
      <c r="A14" s="7" t="s">
        <v>9</v>
      </c>
      <c r="B14" s="8"/>
      <c r="C14" s="7"/>
      <c r="D14" s="34">
        <v>0.14168980753204558</v>
      </c>
      <c r="E14" s="29"/>
    </row>
    <row r="15" spans="1:5" x14ac:dyDescent="0.25">
      <c r="A15" s="11" t="s">
        <v>12</v>
      </c>
      <c r="B15" s="12"/>
      <c r="C15" s="11"/>
      <c r="D15" s="35">
        <v>0.13622720015194179</v>
      </c>
      <c r="E15" s="30"/>
    </row>
    <row r="17" spans="1:1" x14ac:dyDescent="0.25">
      <c r="A17" s="95" t="s">
        <v>56</v>
      </c>
    </row>
    <row r="18" spans="1:1" x14ac:dyDescent="0.25">
      <c r="A18" s="2" t="s">
        <v>57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94AB-C4C3-4396-A83C-E8B5695B7BD4}">
  <dimension ref="A1:I21"/>
  <sheetViews>
    <sheetView workbookViewId="0">
      <selection activeCell="A2" sqref="A2"/>
    </sheetView>
  </sheetViews>
  <sheetFormatPr baseColWidth="10" defaultRowHeight="15" x14ac:dyDescent="0.25"/>
  <sheetData>
    <row r="1" spans="1:6" x14ac:dyDescent="0.25">
      <c r="A1" s="99" t="s">
        <v>41</v>
      </c>
    </row>
    <row r="2" spans="1:6" x14ac:dyDescent="0.25">
      <c r="A2" s="94" t="s">
        <v>62</v>
      </c>
    </row>
    <row r="4" spans="1:6" x14ac:dyDescent="0.25">
      <c r="A4" s="4"/>
      <c r="B4" s="26"/>
      <c r="C4" s="5" t="s">
        <v>47</v>
      </c>
      <c r="D4" s="5"/>
      <c r="E4" s="5"/>
      <c r="F4" s="26"/>
    </row>
    <row r="5" spans="1:6" x14ac:dyDescent="0.25">
      <c r="A5" s="11"/>
      <c r="B5" s="30"/>
      <c r="C5" s="38" t="s">
        <v>14</v>
      </c>
      <c r="D5" s="32"/>
      <c r="E5" s="31" t="s">
        <v>13</v>
      </c>
      <c r="F5" s="33"/>
    </row>
    <row r="6" spans="1:6" x14ac:dyDescent="0.25">
      <c r="A6" s="7" t="s">
        <v>12</v>
      </c>
      <c r="B6" s="29"/>
      <c r="C6" s="39">
        <v>5.9129456617425715</v>
      </c>
      <c r="D6" s="8"/>
      <c r="E6" s="40">
        <v>6.7358300771216131</v>
      </c>
      <c r="F6" s="29"/>
    </row>
    <row r="7" spans="1:6" x14ac:dyDescent="0.25">
      <c r="A7" s="11" t="s">
        <v>9</v>
      </c>
      <c r="B7" s="30"/>
      <c r="C7" s="41">
        <v>0.95584503731495762</v>
      </c>
      <c r="D7" s="12"/>
      <c r="E7" s="42">
        <v>4.7130692095109588</v>
      </c>
      <c r="F7" s="30"/>
    </row>
    <row r="9" spans="1:6" x14ac:dyDescent="0.25">
      <c r="A9" s="95" t="s">
        <v>56</v>
      </c>
    </row>
    <row r="10" spans="1:6" x14ac:dyDescent="0.25">
      <c r="A10" s="2" t="s">
        <v>57</v>
      </c>
    </row>
    <row r="21" spans="9:9" x14ac:dyDescent="0.25">
      <c r="I21" s="2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2182-9EE1-42E5-92A5-8CAE463011B1}">
  <dimension ref="A1:H27"/>
  <sheetViews>
    <sheetView workbookViewId="0">
      <selection activeCell="D2" sqref="D2"/>
    </sheetView>
  </sheetViews>
  <sheetFormatPr baseColWidth="10" defaultRowHeight="15" x14ac:dyDescent="0.25"/>
  <sheetData>
    <row r="1" spans="1:5" x14ac:dyDescent="0.25">
      <c r="A1" s="99" t="s">
        <v>71</v>
      </c>
    </row>
    <row r="2" spans="1:5" x14ac:dyDescent="0.25">
      <c r="A2" s="94" t="s">
        <v>61</v>
      </c>
    </row>
    <row r="4" spans="1:5" x14ac:dyDescent="0.25">
      <c r="A4" s="19"/>
      <c r="B4" s="24" t="s">
        <v>15</v>
      </c>
      <c r="C4" s="24"/>
      <c r="D4" s="24"/>
      <c r="E4" s="25"/>
    </row>
    <row r="5" spans="1:5" x14ac:dyDescent="0.25">
      <c r="A5" s="22"/>
      <c r="B5" s="27" t="s">
        <v>46</v>
      </c>
      <c r="C5" s="27"/>
      <c r="D5" s="27"/>
      <c r="E5" s="28"/>
    </row>
    <row r="6" spans="1:5" x14ac:dyDescent="0.25">
      <c r="A6" s="4" t="s">
        <v>0</v>
      </c>
      <c r="B6" s="5"/>
      <c r="C6" s="5"/>
      <c r="D6" s="4"/>
      <c r="E6" s="43">
        <v>0.92395458319227652</v>
      </c>
    </row>
    <row r="7" spans="1:5" x14ac:dyDescent="0.25">
      <c r="A7" s="7" t="s">
        <v>1</v>
      </c>
      <c r="B7" s="8"/>
      <c r="C7" s="8"/>
      <c r="D7" s="7"/>
      <c r="E7" s="44">
        <v>0.86688880573081217</v>
      </c>
    </row>
    <row r="8" spans="1:5" x14ac:dyDescent="0.25">
      <c r="A8" s="7" t="s">
        <v>2</v>
      </c>
      <c r="B8" s="8"/>
      <c r="C8" s="8"/>
      <c r="D8" s="7"/>
      <c r="E8" s="44">
        <v>0.80530338804141899</v>
      </c>
    </row>
    <row r="9" spans="1:5" x14ac:dyDescent="0.25">
      <c r="A9" s="7" t="s">
        <v>3</v>
      </c>
      <c r="B9" s="8"/>
      <c r="C9" s="8"/>
      <c r="D9" s="7"/>
      <c r="E9" s="44">
        <v>0.8405910649699716</v>
      </c>
    </row>
    <row r="10" spans="1:5" x14ac:dyDescent="0.25">
      <c r="A10" s="7" t="s">
        <v>4</v>
      </c>
      <c r="B10" s="8"/>
      <c r="C10" s="8"/>
      <c r="D10" s="7"/>
      <c r="E10" s="44">
        <v>0.88945865760922449</v>
      </c>
    </row>
    <row r="11" spans="1:5" x14ac:dyDescent="0.25">
      <c r="A11" s="7" t="s">
        <v>5</v>
      </c>
      <c r="B11" s="8"/>
      <c r="C11" s="8"/>
      <c r="D11" s="7"/>
      <c r="E11" s="44">
        <v>0.55770661999117421</v>
      </c>
    </row>
    <row r="12" spans="1:5" x14ac:dyDescent="0.25">
      <c r="A12" s="7" t="s">
        <v>11</v>
      </c>
      <c r="B12" s="8"/>
      <c r="C12" s="8"/>
      <c r="D12" s="7"/>
      <c r="E12" s="44">
        <v>0.52282681261055575</v>
      </c>
    </row>
    <row r="13" spans="1:5" x14ac:dyDescent="0.25">
      <c r="A13" s="7" t="s">
        <v>7</v>
      </c>
      <c r="B13" s="8"/>
      <c r="C13" s="8"/>
      <c r="D13" s="7"/>
      <c r="E13" s="44">
        <v>0.67064568721608475</v>
      </c>
    </row>
    <row r="14" spans="1:5" x14ac:dyDescent="0.25">
      <c r="A14" s="7" t="s">
        <v>8</v>
      </c>
      <c r="B14" s="8"/>
      <c r="C14" s="8"/>
      <c r="D14" s="7"/>
      <c r="E14" s="44">
        <v>0.76221991146996748</v>
      </c>
    </row>
    <row r="15" spans="1:5" x14ac:dyDescent="0.25">
      <c r="A15" s="7" t="s">
        <v>9</v>
      </c>
      <c r="B15" s="8"/>
      <c r="C15" s="8"/>
      <c r="D15" s="7"/>
      <c r="E15" s="44">
        <v>0.83138834074794032</v>
      </c>
    </row>
    <row r="16" spans="1:5" x14ac:dyDescent="0.25">
      <c r="A16" s="11" t="s">
        <v>12</v>
      </c>
      <c r="B16" s="12"/>
      <c r="C16" s="12"/>
      <c r="D16" s="11"/>
      <c r="E16" s="45">
        <v>0.53252822377309705</v>
      </c>
    </row>
    <row r="18" spans="1:8" x14ac:dyDescent="0.25">
      <c r="A18" s="95" t="s">
        <v>56</v>
      </c>
    </row>
    <row r="19" spans="1:8" x14ac:dyDescent="0.25">
      <c r="A19" s="2" t="s">
        <v>57</v>
      </c>
    </row>
    <row r="27" spans="1:8" x14ac:dyDescent="0.25">
      <c r="H27" s="2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A929-A5B5-4E37-81B3-ACEF154FF04E}">
  <dimension ref="A1:G26"/>
  <sheetViews>
    <sheetView workbookViewId="0">
      <selection activeCell="E1" sqref="E1:E1048576"/>
    </sheetView>
  </sheetViews>
  <sheetFormatPr baseColWidth="10" defaultRowHeight="15" x14ac:dyDescent="0.25"/>
  <sheetData>
    <row r="1" spans="1:4" x14ac:dyDescent="0.25">
      <c r="A1" s="99" t="s">
        <v>72</v>
      </c>
    </row>
    <row r="2" spans="1:4" x14ac:dyDescent="0.25">
      <c r="A2" s="94" t="s">
        <v>61</v>
      </c>
    </row>
    <row r="4" spans="1:4" x14ac:dyDescent="0.25">
      <c r="A4" s="19"/>
      <c r="B4" s="5" t="s">
        <v>16</v>
      </c>
      <c r="C4" s="5"/>
      <c r="D4" s="26"/>
    </row>
    <row r="5" spans="1:4" x14ac:dyDescent="0.25">
      <c r="A5" s="11"/>
      <c r="B5" s="12" t="s">
        <v>45</v>
      </c>
      <c r="C5" s="12"/>
      <c r="D5" s="30"/>
    </row>
    <row r="6" spans="1:4" x14ac:dyDescent="0.25">
      <c r="A6" s="7" t="s">
        <v>0</v>
      </c>
      <c r="B6" s="8"/>
      <c r="D6" s="47">
        <v>0.51901824239870298</v>
      </c>
    </row>
    <row r="7" spans="1:4" x14ac:dyDescent="0.25">
      <c r="A7" s="7" t="s">
        <v>1</v>
      </c>
      <c r="B7" s="8"/>
      <c r="D7" s="48">
        <v>0.91759100455177989</v>
      </c>
    </row>
    <row r="8" spans="1:4" x14ac:dyDescent="0.25">
      <c r="A8" s="7" t="s">
        <v>2</v>
      </c>
      <c r="B8" s="8"/>
      <c r="D8" s="48">
        <v>0.56834242519491374</v>
      </c>
    </row>
    <row r="9" spans="1:4" x14ac:dyDescent="0.25">
      <c r="A9" s="7" t="s">
        <v>3</v>
      </c>
      <c r="B9" s="8"/>
      <c r="D9" s="48">
        <v>0.74504835084979604</v>
      </c>
    </row>
    <row r="10" spans="1:4" x14ac:dyDescent="0.25">
      <c r="A10" s="7" t="s">
        <v>4</v>
      </c>
      <c r="B10" s="8"/>
      <c r="D10" s="48">
        <v>0.90844390626721427</v>
      </c>
    </row>
    <row r="11" spans="1:4" x14ac:dyDescent="0.25">
      <c r="A11" s="7" t="s">
        <v>5</v>
      </c>
      <c r="B11" s="8"/>
      <c r="D11" s="48">
        <v>0.50436295274585963</v>
      </c>
    </row>
    <row r="12" spans="1:4" x14ac:dyDescent="0.25">
      <c r="A12" s="7" t="s">
        <v>11</v>
      </c>
      <c r="B12" s="8"/>
      <c r="D12" s="48">
        <v>0.42530802393070816</v>
      </c>
    </row>
    <row r="13" spans="1:4" x14ac:dyDescent="0.25">
      <c r="A13" s="7" t="s">
        <v>7</v>
      </c>
      <c r="B13" s="8"/>
      <c r="D13" s="48">
        <v>0.51606629335971832</v>
      </c>
    </row>
    <row r="14" spans="1:4" x14ac:dyDescent="0.25">
      <c r="A14" s="7" t="s">
        <v>8</v>
      </c>
      <c r="B14" s="8"/>
      <c r="D14" s="48">
        <v>0.6376560328610138</v>
      </c>
    </row>
    <row r="15" spans="1:4" x14ac:dyDescent="0.25">
      <c r="A15" s="7" t="s">
        <v>9</v>
      </c>
      <c r="B15" s="8"/>
      <c r="D15" s="48">
        <v>0.68903674300795237</v>
      </c>
    </row>
    <row r="16" spans="1:4" x14ac:dyDescent="0.25">
      <c r="A16" s="11" t="s">
        <v>12</v>
      </c>
      <c r="B16" s="12"/>
      <c r="C16" s="14"/>
      <c r="D16" s="49">
        <v>0.49028342198929092</v>
      </c>
    </row>
    <row r="18" spans="1:7" x14ac:dyDescent="0.25">
      <c r="A18" s="95" t="s">
        <v>56</v>
      </c>
    </row>
    <row r="19" spans="1:7" x14ac:dyDescent="0.25">
      <c r="A19" s="2" t="s">
        <v>57</v>
      </c>
    </row>
    <row r="26" spans="1:7" x14ac:dyDescent="0.25">
      <c r="G26" s="2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F677-5E01-4241-9A87-E996C2CEC88A}">
  <dimension ref="A1:G25"/>
  <sheetViews>
    <sheetView workbookViewId="0">
      <selection activeCell="A2" sqref="A2"/>
    </sheetView>
  </sheetViews>
  <sheetFormatPr baseColWidth="10" defaultRowHeight="15" x14ac:dyDescent="0.25"/>
  <sheetData>
    <row r="1" spans="1:4" x14ac:dyDescent="0.25">
      <c r="A1" s="99" t="s">
        <v>42</v>
      </c>
    </row>
    <row r="2" spans="1:4" x14ac:dyDescent="0.25">
      <c r="A2" s="101" t="s">
        <v>60</v>
      </c>
    </row>
    <row r="4" spans="1:4" x14ac:dyDescent="0.25">
      <c r="A4" s="31" t="s">
        <v>44</v>
      </c>
      <c r="B4" s="32"/>
      <c r="C4" s="32"/>
      <c r="D4" s="33"/>
    </row>
    <row r="5" spans="1:4" x14ac:dyDescent="0.25">
      <c r="A5" s="7" t="s">
        <v>0</v>
      </c>
      <c r="B5" s="8"/>
      <c r="C5" s="21"/>
      <c r="D5" s="50">
        <v>11.095591097199211</v>
      </c>
    </row>
    <row r="6" spans="1:4" x14ac:dyDescent="0.25">
      <c r="A6" s="7" t="s">
        <v>1</v>
      </c>
      <c r="B6" s="8"/>
      <c r="C6" s="21"/>
      <c r="D6" s="51">
        <v>10.467163245197455</v>
      </c>
    </row>
    <row r="7" spans="1:4" x14ac:dyDescent="0.25">
      <c r="A7" s="7" t="s">
        <v>2</v>
      </c>
      <c r="B7" s="8"/>
      <c r="C7" s="21"/>
      <c r="D7" s="51">
        <v>9.1749050831301862</v>
      </c>
    </row>
    <row r="8" spans="1:4" x14ac:dyDescent="0.25">
      <c r="A8" s="7" t="s">
        <v>3</v>
      </c>
      <c r="B8" s="8"/>
      <c r="C8" s="21"/>
      <c r="D8" s="51">
        <v>10.133804173313953</v>
      </c>
    </row>
    <row r="9" spans="1:4" x14ac:dyDescent="0.25">
      <c r="A9" s="7" t="s">
        <v>4</v>
      </c>
      <c r="B9" s="8"/>
      <c r="C9" s="21"/>
      <c r="D9" s="51">
        <v>13.745083129144918</v>
      </c>
    </row>
    <row r="10" spans="1:4" x14ac:dyDescent="0.25">
      <c r="A10" s="7" t="s">
        <v>5</v>
      </c>
      <c r="B10" s="8"/>
      <c r="C10" s="21"/>
      <c r="D10" s="51">
        <v>10.904666028241435</v>
      </c>
    </row>
    <row r="11" spans="1:4" x14ac:dyDescent="0.25">
      <c r="A11" s="7" t="s">
        <v>11</v>
      </c>
      <c r="B11" s="8"/>
      <c r="C11" s="21"/>
      <c r="D11" s="51">
        <v>12.764857576879754</v>
      </c>
    </row>
    <row r="12" spans="1:4" x14ac:dyDescent="0.25">
      <c r="A12" s="7" t="s">
        <v>7</v>
      </c>
      <c r="B12" s="8"/>
      <c r="C12" s="21"/>
      <c r="D12" s="51">
        <v>16.864953396998228</v>
      </c>
    </row>
    <row r="13" spans="1:4" x14ac:dyDescent="0.25">
      <c r="A13" s="7" t="s">
        <v>8</v>
      </c>
      <c r="B13" s="8"/>
      <c r="C13" s="21"/>
      <c r="D13" s="51">
        <v>14.077382128767919</v>
      </c>
    </row>
    <row r="14" spans="1:4" x14ac:dyDescent="0.25">
      <c r="A14" s="7" t="s">
        <v>9</v>
      </c>
      <c r="B14" s="8"/>
      <c r="C14" s="21"/>
      <c r="D14" s="51">
        <v>12.229896208698783</v>
      </c>
    </row>
    <row r="15" spans="1:4" x14ac:dyDescent="0.25">
      <c r="A15" s="11" t="s">
        <v>12</v>
      </c>
      <c r="B15" s="12"/>
      <c r="C15" s="23"/>
      <c r="D15" s="52">
        <v>16.681723867241871</v>
      </c>
    </row>
    <row r="17" spans="1:7" x14ac:dyDescent="0.25">
      <c r="A17" s="95" t="s">
        <v>56</v>
      </c>
    </row>
    <row r="18" spans="1:7" x14ac:dyDescent="0.25">
      <c r="A18" s="2" t="s">
        <v>57</v>
      </c>
    </row>
    <row r="25" spans="1:7" x14ac:dyDescent="0.25">
      <c r="G25" s="2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B8D4-9E81-46EA-ABD7-ED220D34582D}">
  <dimension ref="A1:K31"/>
  <sheetViews>
    <sheetView workbookViewId="0"/>
  </sheetViews>
  <sheetFormatPr baseColWidth="10" defaultRowHeight="15" x14ac:dyDescent="0.25"/>
  <cols>
    <col min="3" max="3" width="13.7109375" customWidth="1"/>
    <col min="5" max="5" width="34.7109375" customWidth="1"/>
  </cols>
  <sheetData>
    <row r="1" spans="1:7" x14ac:dyDescent="0.25">
      <c r="A1" s="99" t="s">
        <v>63</v>
      </c>
    </row>
    <row r="2" spans="1:7" x14ac:dyDescent="0.25">
      <c r="A2" s="94" t="s">
        <v>61</v>
      </c>
    </row>
    <row r="4" spans="1:7" x14ac:dyDescent="0.25">
      <c r="A4" s="4"/>
      <c r="B4" s="20"/>
      <c r="C4" s="32" t="s">
        <v>43</v>
      </c>
      <c r="D4" s="32"/>
      <c r="E4" s="32"/>
      <c r="F4" s="32"/>
      <c r="G4" s="33"/>
    </row>
    <row r="5" spans="1:7" x14ac:dyDescent="0.25">
      <c r="A5" s="11"/>
      <c r="B5" s="30"/>
      <c r="C5" s="53" t="s">
        <v>17</v>
      </c>
      <c r="D5" s="53" t="s">
        <v>18</v>
      </c>
      <c r="E5" s="53" t="s">
        <v>19</v>
      </c>
      <c r="F5" s="53" t="s">
        <v>20</v>
      </c>
      <c r="G5" s="53" t="s">
        <v>21</v>
      </c>
    </row>
    <row r="6" spans="1:7" x14ac:dyDescent="0.25">
      <c r="A6" s="7" t="s">
        <v>12</v>
      </c>
      <c r="B6" s="8"/>
      <c r="C6" s="54">
        <v>0.59972417639410125</v>
      </c>
      <c r="D6" s="54">
        <v>0.11699306592030989</v>
      </c>
      <c r="E6" s="54">
        <v>7.7537908800833263E-2</v>
      </c>
      <c r="F6" s="54">
        <v>0.17254278138563822</v>
      </c>
      <c r="G6" s="54">
        <v>3.320206749912398E-2</v>
      </c>
    </row>
    <row r="7" spans="1:7" x14ac:dyDescent="0.25">
      <c r="A7" s="11" t="s">
        <v>9</v>
      </c>
      <c r="B7" s="12"/>
      <c r="C7" s="55">
        <v>0.44731716553101142</v>
      </c>
      <c r="D7" s="55">
        <v>0.1052673225642219</v>
      </c>
      <c r="E7" s="55">
        <v>9.8797784459480689E-2</v>
      </c>
      <c r="F7" s="55">
        <v>0.32844589184211925</v>
      </c>
      <c r="G7" s="55">
        <v>2.0171835603165423E-2</v>
      </c>
    </row>
    <row r="9" spans="1:7" x14ac:dyDescent="0.25">
      <c r="A9" s="95" t="s">
        <v>56</v>
      </c>
    </row>
    <row r="10" spans="1:7" x14ac:dyDescent="0.25">
      <c r="A10" s="2" t="s">
        <v>57</v>
      </c>
    </row>
    <row r="26" spans="10:11" x14ac:dyDescent="0.25">
      <c r="J26" s="2" t="s">
        <v>55</v>
      </c>
    </row>
    <row r="31" spans="10:11" x14ac:dyDescent="0.25">
      <c r="K31" s="2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Sommaire</vt:lpstr>
      <vt:lpstr>Graphique 1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  <vt:lpstr>Graphique 9</vt:lpstr>
      <vt:lpstr>Graphique 10</vt:lpstr>
      <vt:lpstr>Graphique 11</vt:lpstr>
      <vt:lpstr>Tableau 1</vt:lpstr>
      <vt:lpstr>Tableau 2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BAUDE John</dc:creator>
  <cp:lastModifiedBy>BAUCHAT Barbara</cp:lastModifiedBy>
  <dcterms:created xsi:type="dcterms:W3CDTF">2024-06-18T07:58:10Z</dcterms:created>
  <dcterms:modified xsi:type="dcterms:W3CDTF">2024-11-22T15:49:59Z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2024-11-22T15:49:58Z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421851c5-a0fd-4eed-bc97-19fd2d7a4da2</vt:lpwstr>
  </property>
  <property fmtid="{D5CDD505-2E9C-101B-9397-08002B2CF9AE}" pid="8" name="MSIP_Label_37f782e2-1048-4ae6-8561-ea50d7047004_ContentBits">
    <vt:lpwstr>2</vt:lpwstr>
  </property>
</Properties>
</file>