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autoCompressPictures="0"/>
  <mc:AlternateContent xmlns:mc="http://schemas.openxmlformats.org/markup-compatibility/2006">
    <mc:Choice Requires="x15">
      <x15ac:absPath xmlns:x15ac="http://schemas.microsoft.com/office/spreadsheetml/2010/11/ac" url="Z:\Z-PUBLICATIONS 2007-2023\CHIFFRES CLES 2023\Tableaux Excel pour site MC\VII. Médias et industries culturelles\"/>
    </mc:Choice>
  </mc:AlternateContent>
  <xr:revisionPtr revIDLastSave="0" documentId="13_ncr:1_{CA782AE8-00CA-4E8E-A030-A16A7F965C75}" xr6:coauthVersionLast="47" xr6:coauthVersionMax="47" xr10:uidLastSave="{00000000-0000-0000-0000-000000000000}"/>
  <bookViews>
    <workbookView xWindow="-120" yWindow="-120" windowWidth="25440" windowHeight="15390" xr2:uid="{00000000-000D-0000-FFFF-FFFF00000000}"/>
  </bookViews>
  <sheets>
    <sheet name="Sommaire" sheetId="1" r:id="rId1"/>
    <sheet name="Graphique 1" sheetId="7" r:id="rId2"/>
    <sheet name="Graphique 2" sheetId="18" r:id="rId3"/>
    <sheet name="Graphique 3" sheetId="10" r:id="rId4"/>
    <sheet name="Graphique 4" sheetId="11" r:id="rId5"/>
    <sheet name="Graphique 5" sheetId="17" r:id="rId6"/>
    <sheet name="Graphique 6" sheetId="16" r:id="rId7"/>
    <sheet name="Graphique 7" sheetId="8" r:id="rId8"/>
    <sheet name="Tableau 1" sheetId="5" r:id="rId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5" l="1"/>
  <c r="N8" i="5"/>
  <c r="N9" i="5"/>
  <c r="N10" i="5"/>
  <c r="N11" i="5"/>
  <c r="N12" i="5"/>
  <c r="M7" i="17" l="1"/>
  <c r="L7" i="17"/>
  <c r="K7" i="17"/>
  <c r="J7" i="17"/>
  <c r="I7" i="17"/>
  <c r="H7" i="17"/>
  <c r="G7" i="17"/>
  <c r="F7" i="17"/>
  <c r="E7" i="17"/>
  <c r="D7" i="17"/>
  <c r="C7" i="17"/>
  <c r="B7" i="17"/>
  <c r="N6" i="5" l="1"/>
</calcChain>
</file>

<file path=xl/sharedStrings.xml><?xml version="1.0" encoding="utf-8"?>
<sst xmlns="http://schemas.openxmlformats.org/spreadsheetml/2006/main" count="450" uniqueCount="84">
  <si>
    <t>Presse</t>
  </si>
  <si>
    <t>Unités</t>
  </si>
  <si>
    <t>Télévision</t>
  </si>
  <si>
    <t>Radio</t>
  </si>
  <si>
    <t>Autres</t>
  </si>
  <si>
    <t>Quotidiens nationaux</t>
  </si>
  <si>
    <t>Quotidiens locaux</t>
  </si>
  <si>
    <t>Quotidiens gratuits</t>
  </si>
  <si>
    <t>///</t>
  </si>
  <si>
    <t>Milliers d'unités</t>
  </si>
  <si>
    <t>D'après les déclarations d'imprimeurs (arrêté du 9 août 1950).</t>
  </si>
  <si>
    <t>* : En juin de chaque année. Le mois de référence en 2020 est septembre.</t>
  </si>
  <si>
    <t>Somme moyenne d'exemplaires des quotidiens imprimés chaque jour.</t>
  </si>
  <si>
    <t>Ne comprend que les titres des quotidiens d'information générale et politique (non compris la presse quotidienne sportive ou spécialisée, ainsi  que les quotidiens édités dans les départements d'outre-mer ou dans les collectivités d'outre-mer.</t>
  </si>
  <si>
    <t>Total avec quotidiens nationaux</t>
  </si>
  <si>
    <t>Total</t>
  </si>
  <si>
    <t>Aides à la diffusion</t>
  </si>
  <si>
    <t>Aides au pluralisme</t>
  </si>
  <si>
    <t>Aides à la modernisation</t>
  </si>
  <si>
    <t>D'après les lois de finances initiales (LFI, crédits de paiement).</t>
  </si>
  <si>
    <t>Presse écrite</t>
  </si>
  <si>
    <t>Agence de presse</t>
  </si>
  <si>
    <t>Non compris : publicité extérieure, annuaires, courrier publicitaire et imprimés sans adresse.</t>
  </si>
  <si>
    <t>Recettes publicitaires hors taxes nettes c'est à dire après déduction des remises professionnelles, hors échanges marchandises, petites annonces presse incluses.</t>
  </si>
  <si>
    <t>Consommation des ménages</t>
  </si>
  <si>
    <t>IPCH</t>
  </si>
  <si>
    <t>Milliards d'euros</t>
  </si>
  <si>
    <t>4762Z Commerce de détail</t>
  </si>
  <si>
    <t>Presse hors 4762Z</t>
  </si>
  <si>
    <t>Journaux</t>
  </si>
  <si>
    <t>Revues et périodiques</t>
  </si>
  <si>
    <t xml:space="preserve">Total presse </t>
  </si>
  <si>
    <r>
      <t>Enseignes presse</t>
    </r>
    <r>
      <rPr>
        <sz val="8"/>
        <rFont val="Arial"/>
        <family val="2"/>
      </rPr>
      <t xml:space="preserve"> (magasins Sddfi, kiosques, Relay...)</t>
    </r>
  </si>
  <si>
    <r>
      <t>Enseignes non presse</t>
    </r>
    <r>
      <rPr>
        <sz val="8"/>
        <rFont val="Arial"/>
        <family val="2"/>
      </rPr>
      <t xml:space="preserve"> (grandes et moyenne surfaces, enseignes culturelles, supérettes, pétroliers, etc.)</t>
    </r>
  </si>
  <si>
    <r>
      <t xml:space="preserve">Réseau traditionnel </t>
    </r>
    <r>
      <rPr>
        <i/>
        <sz val="8"/>
        <rFont val="Arial"/>
        <family val="2"/>
      </rPr>
      <t>(libraires-papeterie, tabac-presse, bars, alimentation, etc.)</t>
    </r>
  </si>
  <si>
    <t>Unités et %</t>
  </si>
  <si>
    <t>2020*</t>
  </si>
  <si>
    <t>Compensation des missions d'intérêt général à l'Agence France Presse (AFP) : 113,3 millions en 2022, 113,3 millions en 2021, 113,8 millions en 2020, 113,5 millions d'euros en 2019, 110,8 en 2018, 113,4 millions d'euros en 2010, 115,4 millions d'euros en 2011, 117,5 millions d'euros en 2012 et 119,6 millions d'euros en 2013 ainsi que la réserve parlementaire.</t>
  </si>
  <si>
    <t xml:space="preserve"> ///</t>
  </si>
  <si>
    <t>Millions d'euros courants</t>
  </si>
  <si>
    <r>
      <rPr>
        <i/>
        <sz val="8"/>
        <rFont val="Arial"/>
        <family val="2"/>
      </rPr>
      <t>dont</t>
    </r>
    <r>
      <rPr>
        <sz val="8"/>
        <rFont val="Arial"/>
        <family val="2"/>
      </rPr>
      <t xml:space="preserve"> Aide au transport postal de la presse d'information politique et générale*</t>
    </r>
  </si>
  <si>
    <r>
      <rPr>
        <i/>
        <sz val="8"/>
        <rFont val="Arial"/>
        <family val="2"/>
      </rPr>
      <t>dont</t>
    </r>
    <r>
      <rPr>
        <sz val="8"/>
        <rFont val="Arial"/>
        <family val="2"/>
      </rPr>
      <t xml:space="preserve"> Aide aux quotidiens nationaux d'information politique et générale et à faibles ressources publicitaires</t>
    </r>
  </si>
  <si>
    <r>
      <rPr>
        <i/>
        <sz val="8"/>
        <rFont val="Arial"/>
        <family val="2"/>
      </rPr>
      <t>dont</t>
    </r>
    <r>
      <rPr>
        <sz val="8"/>
        <rFont val="Arial"/>
        <family val="2"/>
      </rPr>
      <t xml:space="preserve"> Fonds stratégique pour le développement de la presse</t>
    </r>
  </si>
  <si>
    <t>Source : Données Observatoire des métiers de la presse - Afdas / CCIJP, DEPS, ministère de la Culture, 2022</t>
  </si>
  <si>
    <t>Source : Irep/Observatoire de l'e-pub du SRI / DEPS, ministère de la Culture, 2022</t>
  </si>
  <si>
    <t xml:space="preserve">Presse  </t>
  </si>
  <si>
    <t>Graphique 2 : Répartition de la population de journalistes titulaires de la carte de presse par sous-secteurs de la presse écrite en 2022</t>
  </si>
  <si>
    <t>Magazine</t>
  </si>
  <si>
    <t>Spécialisée</t>
  </si>
  <si>
    <t>Quotidienne nationale</t>
  </si>
  <si>
    <t>Quotidienne régionale</t>
  </si>
  <si>
    <t>Quotidienne départementale</t>
  </si>
  <si>
    <t>Hebdomadaire régionale</t>
  </si>
  <si>
    <t>Autres publi. régionales</t>
  </si>
  <si>
    <t>Source : Données Observatoire des métiers de la presse - Afdas / CCIJP</t>
  </si>
  <si>
    <t>https://data.metiers-presse.org/explore.php#line/alljournalists/journalistNumber/pressSubSectors/none/2000/2022/none</t>
  </si>
  <si>
    <t>part en 2022</t>
  </si>
  <si>
    <t>évolution 2022/2012</t>
  </si>
  <si>
    <t>Source : ACPM - Ministère de la Culture DGMIC, DEPS, ministère de la Culture, 2023</t>
  </si>
  <si>
    <t>Source : ACPM - ministère de la Culture DGMIC, DEPS, ministère de la Culture, 2023</t>
  </si>
  <si>
    <t>Source : Insee, comptes nationaux - base 2014 ; DEPS, ministère de la Culture, 2023</t>
  </si>
  <si>
    <t>Graphique 1 : Evolution de la population de journalistes titulaires de la carte de presse par média, 2012-2022</t>
  </si>
  <si>
    <t>Note : il s'agit des de la valeur ajoutée en volume aux prix de l'année précédente chaînés.</t>
  </si>
  <si>
    <t>Indice 100 en 2012, milliards d'euros constants 2022</t>
  </si>
  <si>
    <t>nd</t>
  </si>
  <si>
    <t>Graphique 6 : Indices d'évolution des investissements publicitaires dans la presse écrite, 2012-2022</t>
  </si>
  <si>
    <t>Graphique 5 : Valeur ajoutée de la presse, 2011-2021</t>
  </si>
  <si>
    <t>Graphique 6 : Indices d'évolution des investissements publicitaires et des consommations des ménages dans la presse écrite, 2012-2022</t>
  </si>
  <si>
    <t>Tableau 1 : Aides directes de l'Etat à la presse, 2013-2023</t>
  </si>
  <si>
    <t>ENSEMBLE PDF</t>
  </si>
  <si>
    <t>PDF PQN</t>
  </si>
  <si>
    <t>PDF PQR</t>
  </si>
  <si>
    <t>PDF PQG</t>
  </si>
  <si>
    <r>
      <t xml:space="preserve">Réseau traditionnel </t>
    </r>
    <r>
      <rPr>
        <i/>
        <sz val="8"/>
        <color theme="0" tint="-0.249977111117893"/>
        <rFont val="Arial"/>
        <family val="2"/>
      </rPr>
      <t>(libraires-papeterie, tabac-presse, bars, alimentation, etc.)</t>
    </r>
  </si>
  <si>
    <r>
      <t>Enseignes non presse</t>
    </r>
    <r>
      <rPr>
        <sz val="8"/>
        <color theme="0" tint="-0.249977111117893"/>
        <rFont val="Arial"/>
        <family val="2"/>
      </rPr>
      <t xml:space="preserve"> (grandes et moyenne surfaces, enseignes culturelles, supérettes, pétroliers, etc.)</t>
    </r>
  </si>
  <si>
    <r>
      <t>Enseignes presse</t>
    </r>
    <r>
      <rPr>
        <sz val="8"/>
        <color theme="0" tint="-0.249977111117893"/>
        <rFont val="Arial"/>
        <family val="2"/>
      </rPr>
      <t xml:space="preserve"> (magasins Sddfi, kiosques, Relay...)</t>
    </r>
  </si>
  <si>
    <t>Source : Commission du réseau de la diffusion de la presse /Presstalis, Dgmic / DEPS, ministère de la Culture, 2023</t>
  </si>
  <si>
    <t>Graphique 7 : Evolution du nombre de points de vente de la presse, 2012-2022</t>
  </si>
  <si>
    <t>Evolution 2023-2022</t>
  </si>
  <si>
    <r>
      <t>*Crédits transférés vers le programme 134 "développement des entreprises et du tourisme". Depuis la</t>
    </r>
    <r>
      <rPr>
        <sz val="8"/>
        <color theme="1"/>
        <rFont val="Arial"/>
        <family val="2"/>
      </rPr>
      <t xml:space="preserve"> LFI 2022, Matignon a arbitré le versement de la dotation sur le programme 180 "Presse et médias"</t>
    </r>
  </si>
  <si>
    <t>Source : Ministère chargée de l’Economie et des Finances, DEPS, ministère de la Culture, 2023</t>
  </si>
  <si>
    <t>Graphique 3 : Nombre de titres de quotidiens d'information général et politique, 1945-2022</t>
  </si>
  <si>
    <t>Graphique 4 : Tirage total moyen journalier des quotidiens d'information générale et politique, 1945-2022</t>
  </si>
  <si>
    <t>Graphique 7 : Evolution du nombre de points de vente de la presse, 2011-2022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</si>
</sst>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
    <numFmt numFmtId="165" formatCode="0.000"/>
    <numFmt numFmtId="166" formatCode="_-* #,##0_-;\-* #,##0_-;_-* &quot;-&quot;??_-;_-@_-"/>
    <numFmt numFmtId="167" formatCode="#,##0_ ;\-#,##0\ "/>
  </numFmts>
  <fonts count="46"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b/>
      <sz val="8"/>
      <color theme="1"/>
      <name val="Arial"/>
      <family val="2"/>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8"/>
      <name val="Arial"/>
      <family val="2"/>
    </font>
    <font>
      <sz val="8"/>
      <name val="Arial"/>
      <family val="2"/>
    </font>
    <font>
      <i/>
      <sz val="8"/>
      <name val="Arial"/>
      <family val="2"/>
    </font>
    <font>
      <sz val="10"/>
      <name val="Arial"/>
      <family val="2"/>
    </font>
    <font>
      <u/>
      <sz val="11"/>
      <color theme="11"/>
      <name val="Calibri"/>
      <family val="2"/>
      <scheme val="minor"/>
    </font>
    <font>
      <sz val="8"/>
      <color theme="0" tint="-0.499984740745262"/>
      <name val="Arial"/>
      <family val="2"/>
    </font>
    <font>
      <i/>
      <sz val="8"/>
      <color theme="1"/>
      <name val="Arial"/>
      <family val="2"/>
    </font>
    <font>
      <sz val="11"/>
      <color indexed="8"/>
      <name val="Calibri"/>
      <family val="2"/>
      <charset val="1"/>
    </font>
    <font>
      <sz val="8"/>
      <color theme="1"/>
      <name val="Calibri"/>
      <family val="2"/>
      <scheme val="minor"/>
    </font>
    <font>
      <sz val="8"/>
      <color rgb="FFFF0000"/>
      <name val="Arial"/>
      <family val="2"/>
    </font>
    <font>
      <sz val="8"/>
      <color theme="2" tint="-0.249977111117893"/>
      <name val="Arial"/>
      <family val="2"/>
    </font>
    <font>
      <i/>
      <sz val="10"/>
      <color theme="1"/>
      <name val="Calibri"/>
      <family val="2"/>
      <scheme val="minor"/>
    </font>
    <font>
      <sz val="8"/>
      <color theme="0" tint="-0.34998626667073579"/>
      <name val="Arial"/>
      <family val="2"/>
    </font>
    <font>
      <sz val="8"/>
      <color theme="0" tint="-0.499984740745262"/>
      <name val="Calibri"/>
      <family val="2"/>
      <scheme val="minor"/>
    </font>
    <font>
      <sz val="8"/>
      <name val="Calibri"/>
      <family val="2"/>
      <scheme val="minor"/>
    </font>
    <font>
      <b/>
      <sz val="8"/>
      <color theme="2" tint="-0.249977111117893"/>
      <name val="Arial"/>
      <family val="2"/>
    </font>
    <font>
      <b/>
      <sz val="8"/>
      <name val="Calibri"/>
      <family val="2"/>
      <scheme val="minor"/>
    </font>
    <font>
      <b/>
      <sz val="8"/>
      <color theme="0" tint="-0.249977111117893"/>
      <name val="Arial"/>
      <family val="2"/>
    </font>
    <font>
      <sz val="8"/>
      <color theme="0" tint="-0.249977111117893"/>
      <name val="Arial"/>
      <family val="2"/>
    </font>
    <font>
      <i/>
      <sz val="8"/>
      <color theme="0" tint="-0.249977111117893"/>
      <name val="Arial"/>
      <family val="2"/>
    </font>
    <font>
      <sz val="11"/>
      <color theme="0" tint="-0.249977111117893"/>
      <name val="Calibri"/>
      <family val="2"/>
      <scheme val="minor"/>
    </font>
    <font>
      <i/>
      <sz val="10"/>
      <color theme="0" tint="-0.249977111117893"/>
      <name val="Calibri"/>
      <family val="2"/>
      <scheme val="minor"/>
    </font>
    <font>
      <u/>
      <sz val="11"/>
      <color theme="10"/>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39997558519241921"/>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auto="1"/>
      </bottom>
      <diagonal/>
    </border>
    <border>
      <left/>
      <right/>
      <top style="thin">
        <color indexed="8"/>
      </top>
      <bottom style="thin">
        <color indexed="8"/>
      </bottom>
      <diagonal/>
    </border>
    <border>
      <left style="thin">
        <color indexed="64"/>
      </left>
      <right style="thin">
        <color indexed="64"/>
      </right>
      <top style="thin">
        <color indexed="64"/>
      </top>
      <bottom style="thin">
        <color indexed="64"/>
      </bottom>
      <diagonal/>
    </border>
    <border>
      <left/>
      <right/>
      <top style="thin">
        <color indexed="8"/>
      </top>
      <bottom style="thin">
        <color indexed="64"/>
      </bottom>
      <diagonal/>
    </border>
    <border>
      <left/>
      <right/>
      <top/>
      <bottom style="thin">
        <color indexed="8"/>
      </bottom>
      <diagonal/>
    </border>
    <border>
      <left/>
      <right/>
      <top/>
      <bottom style="thin">
        <color indexed="64"/>
      </bottom>
      <diagonal/>
    </border>
    <border>
      <left style="thin">
        <color auto="1"/>
      </left>
      <right style="thin">
        <color auto="1"/>
      </right>
      <top style="thin">
        <color auto="1"/>
      </top>
      <bottom style="thin">
        <color auto="1"/>
      </bottom>
      <diagonal/>
    </border>
    <border>
      <left/>
      <right style="thin">
        <color indexed="64"/>
      </right>
      <top/>
      <bottom/>
      <diagonal/>
    </border>
    <border>
      <left/>
      <right style="thin">
        <color indexed="64"/>
      </right>
      <top/>
      <bottom style="thin">
        <color indexed="64"/>
      </bottom>
      <diagonal/>
    </border>
    <border>
      <left/>
      <right/>
      <top style="thin">
        <color indexed="64"/>
      </top>
      <bottom style="thin">
        <color indexed="64"/>
      </bottom>
      <diagonal/>
    </border>
  </borders>
  <cellStyleXfs count="57">
    <xf numFmtId="0" fontId="0" fillId="0" borderId="0"/>
    <xf numFmtId="0" fontId="7" fillId="0" borderId="0" applyNumberFormat="0" applyFill="0" applyBorder="0" applyAlignment="0" applyProtection="0"/>
    <xf numFmtId="0" fontId="8" fillId="0" borderId="1" applyNumberFormat="0" applyFill="0" applyAlignment="0" applyProtection="0"/>
    <xf numFmtId="0" fontId="9" fillId="0" borderId="2" applyNumberFormat="0" applyFill="0" applyAlignment="0" applyProtection="0"/>
    <xf numFmtId="0" fontId="10" fillId="0" borderId="3" applyNumberFormat="0" applyFill="0" applyAlignment="0" applyProtection="0"/>
    <xf numFmtId="0" fontId="10" fillId="0" borderId="0" applyNumberFormat="0" applyFill="0" applyBorder="0" applyAlignment="0" applyProtection="0"/>
    <xf numFmtId="0" fontId="11" fillId="2" borderId="0" applyNumberFormat="0" applyBorder="0" applyAlignment="0" applyProtection="0"/>
    <xf numFmtId="0" fontId="12" fillId="3" borderId="0" applyNumberFormat="0" applyBorder="0" applyAlignment="0" applyProtection="0"/>
    <xf numFmtId="0" fontId="13" fillId="4" borderId="0" applyNumberFormat="0" applyBorder="0" applyAlignment="0" applyProtection="0"/>
    <xf numFmtId="0" fontId="14" fillId="5" borderId="4" applyNumberFormat="0" applyAlignment="0" applyProtection="0"/>
    <xf numFmtId="0" fontId="15" fillId="6" borderId="5" applyNumberFormat="0" applyAlignment="0" applyProtection="0"/>
    <xf numFmtId="0" fontId="16" fillId="6" borderId="4" applyNumberFormat="0" applyAlignment="0" applyProtection="0"/>
    <xf numFmtId="0" fontId="17" fillId="0" borderId="6" applyNumberFormat="0" applyFill="0" applyAlignment="0" applyProtection="0"/>
    <xf numFmtId="0" fontId="18" fillId="7" borderId="7" applyNumberFormat="0" applyAlignment="0" applyProtection="0"/>
    <xf numFmtId="0" fontId="19" fillId="0" borderId="0" applyNumberFormat="0" applyFill="0" applyBorder="0" applyAlignment="0" applyProtection="0"/>
    <xf numFmtId="0" fontId="6" fillId="8" borderId="8" applyNumberFormat="0" applyFont="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22" fillId="12" borderId="0" applyNumberFormat="0" applyBorder="0" applyAlignment="0" applyProtection="0"/>
    <xf numFmtId="0" fontId="22"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22" fillId="32" borderId="0" applyNumberFormat="0" applyBorder="0" applyAlignment="0" applyProtection="0"/>
    <xf numFmtId="0" fontId="26" fillId="0" borderId="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27" fillId="0" borderId="0" applyNumberFormat="0" applyFill="0" applyBorder="0" applyAlignment="0" applyProtection="0"/>
    <xf numFmtId="0" fontId="30" fillId="0" borderId="0"/>
    <xf numFmtId="0" fontId="6" fillId="0" borderId="0"/>
    <xf numFmtId="9" fontId="6" fillId="0" borderId="0" applyFont="0" applyFill="0" applyBorder="0" applyAlignment="0" applyProtection="0"/>
    <xf numFmtId="0" fontId="6" fillId="0" borderId="0"/>
    <xf numFmtId="43" fontId="6" fillId="0" borderId="0" applyFont="0" applyFill="0" applyBorder="0" applyAlignment="0" applyProtection="0"/>
    <xf numFmtId="0" fontId="45" fillId="0" borderId="0" applyNumberFormat="0" applyFill="0" applyBorder="0" applyAlignment="0" applyProtection="0"/>
  </cellStyleXfs>
  <cellXfs count="142">
    <xf numFmtId="0" fontId="0" fillId="0" borderId="0" xfId="0"/>
    <xf numFmtId="0" fontId="4" fillId="0" borderId="0" xfId="0" applyFont="1"/>
    <xf numFmtId="0" fontId="5" fillId="0" borderId="0" xfId="0" applyFont="1"/>
    <xf numFmtId="0" fontId="4" fillId="0" borderId="0" xfId="0" applyFont="1" applyAlignment="1">
      <alignment wrapText="1"/>
    </xf>
    <xf numFmtId="0" fontId="24" fillId="0" borderId="0" xfId="0" applyFont="1"/>
    <xf numFmtId="0" fontId="28" fillId="0" borderId="0" xfId="0" applyFont="1"/>
    <xf numFmtId="0" fontId="25" fillId="0" borderId="0" xfId="0" applyFont="1" applyAlignment="1"/>
    <xf numFmtId="0" fontId="5" fillId="0" borderId="0" xfId="0" applyFont="1" applyAlignment="1">
      <alignment wrapText="1"/>
    </xf>
    <xf numFmtId="0" fontId="29" fillId="0" borderId="0" xfId="0" applyFont="1" applyAlignment="1">
      <alignment wrapText="1"/>
    </xf>
    <xf numFmtId="9" fontId="4" fillId="0" borderId="0" xfId="53" applyFont="1"/>
    <xf numFmtId="0" fontId="23" fillId="0" borderId="0" xfId="0" applyFont="1" applyFill="1" applyBorder="1"/>
    <xf numFmtId="0" fontId="24" fillId="0" borderId="0" xfId="0" applyFont="1" applyFill="1" applyBorder="1"/>
    <xf numFmtId="0" fontId="25" fillId="0" borderId="0" xfId="54" applyFont="1" applyFill="1" applyBorder="1"/>
    <xf numFmtId="0" fontId="32" fillId="0" borderId="0" xfId="0" applyFont="1"/>
    <xf numFmtId="0" fontId="4" fillId="0" borderId="0" xfId="0" applyFont="1" applyBorder="1"/>
    <xf numFmtId="0" fontId="33" fillId="0" borderId="0" xfId="0" applyFont="1"/>
    <xf numFmtId="0" fontId="29" fillId="0" borderId="0" xfId="0" applyFont="1"/>
    <xf numFmtId="1" fontId="4" fillId="0" borderId="0" xfId="0" applyNumberFormat="1" applyFont="1" applyBorder="1" applyAlignment="1">
      <alignment horizontal="center" vertical="center"/>
    </xf>
    <xf numFmtId="2" fontId="34" fillId="0" borderId="0" xfId="0" applyNumberFormat="1" applyFont="1" applyBorder="1" applyAlignment="1">
      <alignment horizontal="center" vertical="center"/>
    </xf>
    <xf numFmtId="0" fontId="23" fillId="0" borderId="10" xfId="0" applyFont="1" applyFill="1" applyBorder="1" applyAlignment="1">
      <alignment horizontal="center"/>
    </xf>
    <xf numFmtId="0" fontId="24" fillId="0" borderId="0" xfId="42" applyFont="1"/>
    <xf numFmtId="0" fontId="23" fillId="0" borderId="0" xfId="42" applyFont="1"/>
    <xf numFmtId="0" fontId="23" fillId="0" borderId="0" xfId="0" applyFont="1"/>
    <xf numFmtId="0" fontId="23" fillId="0" borderId="14" xfId="0" applyFont="1" applyBorder="1"/>
    <xf numFmtId="0" fontId="24" fillId="0" borderId="15" xfId="42" applyFont="1" applyBorder="1"/>
    <xf numFmtId="0" fontId="23" fillId="0" borderId="15" xfId="42" applyFont="1" applyBorder="1"/>
    <xf numFmtId="0" fontId="25" fillId="0" borderId="0" xfId="42" applyFont="1"/>
    <xf numFmtId="0" fontId="23" fillId="0" borderId="0" xfId="0" applyFont="1" applyBorder="1"/>
    <xf numFmtId="1" fontId="24" fillId="0" borderId="0" xfId="42" applyNumberFormat="1" applyFont="1"/>
    <xf numFmtId="1" fontId="24" fillId="0" borderId="15" xfId="42" applyNumberFormat="1" applyFont="1" applyBorder="1"/>
    <xf numFmtId="1" fontId="23" fillId="0" borderId="15" xfId="42" applyNumberFormat="1" applyFont="1" applyBorder="1"/>
    <xf numFmtId="0" fontId="24" fillId="0" borderId="0" xfId="0" applyFont="1" applyAlignment="1">
      <alignment wrapText="1"/>
    </xf>
    <xf numFmtId="0" fontId="4" fillId="0" borderId="14" xfId="0" applyFont="1" applyBorder="1"/>
    <xf numFmtId="164" fontId="23" fillId="0" borderId="0" xfId="0" applyNumberFormat="1" applyFont="1"/>
    <xf numFmtId="164" fontId="23" fillId="0" borderId="0" xfId="0" applyNumberFormat="1" applyFont="1" applyFill="1"/>
    <xf numFmtId="164" fontId="23" fillId="0" borderId="0" xfId="0" applyNumberFormat="1" applyFont="1" applyFill="1" applyAlignment="1">
      <alignment horizontal="right"/>
    </xf>
    <xf numFmtId="0" fontId="23" fillId="0" borderId="0" xfId="0" applyFont="1" applyFill="1"/>
    <xf numFmtId="0" fontId="4" fillId="0" borderId="0" xfId="0" applyFont="1" applyFill="1"/>
    <xf numFmtId="2" fontId="23" fillId="0" borderId="0" xfId="0" applyNumberFormat="1" applyFont="1" applyFill="1"/>
    <xf numFmtId="0" fontId="29" fillId="0" borderId="15" xfId="0" applyFont="1" applyBorder="1"/>
    <xf numFmtId="164" fontId="23" fillId="0" borderId="0" xfId="0" applyNumberFormat="1" applyFont="1" applyFill="1" applyBorder="1"/>
    <xf numFmtId="2" fontId="23" fillId="0" borderId="0" xfId="0" applyNumberFormat="1" applyFont="1" applyFill="1" applyBorder="1"/>
    <xf numFmtId="0" fontId="24" fillId="0" borderId="15" xfId="0" applyFont="1" applyBorder="1"/>
    <xf numFmtId="0" fontId="25" fillId="0" borderId="0" xfId="0" applyFont="1" applyBorder="1"/>
    <xf numFmtId="0" fontId="31" fillId="0" borderId="0" xfId="0" applyFont="1" applyFill="1"/>
    <xf numFmtId="164" fontId="31" fillId="0" borderId="0" xfId="0" applyNumberFormat="1" applyFont="1" applyFill="1" applyAlignment="1">
      <alignment horizontal="right"/>
    </xf>
    <xf numFmtId="0" fontId="31" fillId="0" borderId="0" xfId="0" applyFont="1" applyAlignment="1">
      <alignment horizontal="right"/>
    </xf>
    <xf numFmtId="0" fontId="31" fillId="0" borderId="0" xfId="0" applyFont="1" applyFill="1" applyAlignment="1">
      <alignment horizontal="right"/>
    </xf>
    <xf numFmtId="0" fontId="31" fillId="33" borderId="0" xfId="0" applyFont="1" applyFill="1" applyAlignment="1">
      <alignment horizontal="right"/>
    </xf>
    <xf numFmtId="0" fontId="31" fillId="0" borderId="0" xfId="0" applyFont="1"/>
    <xf numFmtId="164" fontId="31" fillId="0" borderId="0" xfId="0" applyNumberFormat="1" applyFont="1" applyFill="1"/>
    <xf numFmtId="165" fontId="31" fillId="33" borderId="0" xfId="0" applyNumberFormat="1" applyFont="1" applyFill="1"/>
    <xf numFmtId="0" fontId="25" fillId="0" borderId="0" xfId="0" applyFont="1"/>
    <xf numFmtId="164" fontId="31" fillId="0" borderId="15" xfId="0" applyNumberFormat="1" applyFont="1" applyFill="1" applyBorder="1" applyAlignment="1">
      <alignment horizontal="right"/>
    </xf>
    <xf numFmtId="0" fontId="31" fillId="0" borderId="15" xfId="0" applyFont="1" applyBorder="1"/>
    <xf numFmtId="164" fontId="31" fillId="0" borderId="15" xfId="0" applyNumberFormat="1" applyFont="1" applyFill="1" applyBorder="1"/>
    <xf numFmtId="2" fontId="31" fillId="33" borderId="15" xfId="0" applyNumberFormat="1" applyFont="1" applyFill="1" applyBorder="1"/>
    <xf numFmtId="0" fontId="35" fillId="0" borderId="0" xfId="42" applyFont="1"/>
    <xf numFmtId="0" fontId="36" fillId="0" borderId="0" xfId="0" applyFont="1"/>
    <xf numFmtId="9" fontId="33" fillId="0" borderId="0" xfId="53" applyFont="1"/>
    <xf numFmtId="3" fontId="33" fillId="0" borderId="0" xfId="0" applyNumberFormat="1" applyFont="1"/>
    <xf numFmtId="0" fontId="37" fillId="0" borderId="0" xfId="0" applyFont="1" applyBorder="1"/>
    <xf numFmtId="0" fontId="37" fillId="0" borderId="11" xfId="0" applyFont="1" applyBorder="1" applyAlignment="1">
      <alignment horizontal="left"/>
    </xf>
    <xf numFmtId="0" fontId="23" fillId="0" borderId="11" xfId="0" applyFont="1" applyBorder="1"/>
    <xf numFmtId="0" fontId="37" fillId="0" borderId="11" xfId="0" applyFont="1" applyBorder="1"/>
    <xf numFmtId="0" fontId="37" fillId="0" borderId="11" xfId="0" applyFont="1" applyBorder="1" applyAlignment="1">
      <alignment horizontal="right"/>
    </xf>
    <xf numFmtId="0" fontId="37" fillId="0" borderId="11" xfId="0" applyFont="1" applyFill="1" applyBorder="1" applyAlignment="1">
      <alignment horizontal="left"/>
    </xf>
    <xf numFmtId="0" fontId="37" fillId="0" borderId="13" xfId="0" applyFont="1" applyBorder="1" applyAlignment="1">
      <alignment horizontal="left"/>
    </xf>
    <xf numFmtId="0" fontId="37" fillId="0" borderId="13" xfId="0" applyFont="1" applyBorder="1"/>
    <xf numFmtId="0" fontId="23" fillId="0" borderId="0" xfId="0" applyFont="1" applyBorder="1" applyAlignment="1">
      <alignment wrapText="1"/>
    </xf>
    <xf numFmtId="0" fontId="37" fillId="0" borderId="0" xfId="0" applyFont="1" applyBorder="1" applyAlignment="1">
      <alignment wrapText="1"/>
    </xf>
    <xf numFmtId="0" fontId="23" fillId="0" borderId="12" xfId="0" applyFont="1" applyBorder="1" applyAlignment="1">
      <alignment horizontal="center" vertical="center"/>
    </xf>
    <xf numFmtId="0" fontId="5" fillId="0" borderId="12" xfId="0" applyFont="1" applyBorder="1"/>
    <xf numFmtId="0" fontId="4" fillId="0" borderId="15" xfId="0" applyFont="1" applyBorder="1"/>
    <xf numFmtId="1" fontId="23" fillId="0" borderId="0" xfId="0" applyNumberFormat="1" applyFont="1" applyAlignment="1">
      <alignment horizontal="center"/>
    </xf>
    <xf numFmtId="1" fontId="24" fillId="0" borderId="0" xfId="0" applyNumberFormat="1" applyFont="1" applyBorder="1" applyAlignment="1">
      <alignment horizontal="center" vertical="center"/>
    </xf>
    <xf numFmtId="0" fontId="3" fillId="0" borderId="0" xfId="0" applyFont="1"/>
    <xf numFmtId="3" fontId="3" fillId="0" borderId="0" xfId="0" applyNumberFormat="1" applyFont="1"/>
    <xf numFmtId="0" fontId="38" fillId="0" borderId="0" xfId="0" applyFont="1"/>
    <xf numFmtId="166" fontId="4" fillId="0" borderId="0" xfId="55" applyNumberFormat="1" applyFont="1"/>
    <xf numFmtId="0" fontId="3" fillId="0" borderId="0" xfId="0" applyFont="1" applyAlignment="1">
      <alignment wrapText="1"/>
    </xf>
    <xf numFmtId="0" fontId="29" fillId="0" borderId="0" xfId="0" applyFont="1" applyAlignment="1"/>
    <xf numFmtId="9" fontId="3" fillId="0" borderId="0" xfId="53" applyFont="1"/>
    <xf numFmtId="9" fontId="5" fillId="0" borderId="0" xfId="53" applyFont="1"/>
    <xf numFmtId="0" fontId="39" fillId="0" borderId="13" xfId="0" applyFont="1" applyBorder="1"/>
    <xf numFmtId="0" fontId="3" fillId="0" borderId="12" xfId="0" applyFont="1" applyBorder="1"/>
    <xf numFmtId="2" fontId="29" fillId="0" borderId="16" xfId="0" applyNumberFormat="1" applyFont="1" applyBorder="1" applyAlignment="1">
      <alignment horizontal="center" vertical="center"/>
    </xf>
    <xf numFmtId="2" fontId="5" fillId="0" borderId="16" xfId="0" applyNumberFormat="1" applyFont="1" applyBorder="1" applyAlignment="1">
      <alignment horizontal="center" vertical="center"/>
    </xf>
    <xf numFmtId="0" fontId="40" fillId="0" borderId="0" xfId="0" applyFont="1"/>
    <xf numFmtId="0" fontId="41" fillId="0" borderId="0" xfId="0" applyFont="1"/>
    <xf numFmtId="0" fontId="40" fillId="0" borderId="12" xfId="0" applyFont="1" applyBorder="1" applyAlignment="1">
      <alignment horizontal="center" vertical="center"/>
    </xf>
    <xf numFmtId="2" fontId="42" fillId="0" borderId="16" xfId="0" applyNumberFormat="1" applyFont="1" applyBorder="1" applyAlignment="1">
      <alignment horizontal="center" vertical="center"/>
    </xf>
    <xf numFmtId="2" fontId="40" fillId="0" borderId="16" xfId="0" applyNumberFormat="1" applyFont="1" applyBorder="1" applyAlignment="1">
      <alignment horizontal="center" vertical="center"/>
    </xf>
    <xf numFmtId="166" fontId="41" fillId="0" borderId="0" xfId="55" applyNumberFormat="1" applyFont="1"/>
    <xf numFmtId="0" fontId="41" fillId="0" borderId="0" xfId="0" applyFont="1" applyAlignment="1">
      <alignment wrapText="1"/>
    </xf>
    <xf numFmtId="9" fontId="41" fillId="0" borderId="0" xfId="53" applyFont="1"/>
    <xf numFmtId="3" fontId="24" fillId="0" borderId="0" xfId="54" applyNumberFormat="1" applyFont="1" applyFill="1" applyBorder="1" applyAlignment="1">
      <alignment horizontal="center"/>
    </xf>
    <xf numFmtId="0" fontId="5" fillId="0" borderId="15" xfId="0" applyFont="1" applyBorder="1"/>
    <xf numFmtId="0" fontId="40" fillId="0" borderId="10" xfId="0" applyFont="1" applyFill="1" applyBorder="1" applyAlignment="1">
      <alignment horizontal="center"/>
    </xf>
    <xf numFmtId="3" fontId="40" fillId="0" borderId="0" xfId="0" applyNumberFormat="1" applyFont="1" applyFill="1" applyBorder="1" applyAlignment="1">
      <alignment horizontal="center"/>
    </xf>
    <xf numFmtId="1" fontId="40" fillId="0" borderId="0" xfId="0" applyNumberFormat="1" applyFont="1" applyAlignment="1">
      <alignment horizontal="center"/>
    </xf>
    <xf numFmtId="1" fontId="40" fillId="0" borderId="0" xfId="0" applyNumberFormat="1" applyFont="1" applyBorder="1" applyAlignment="1">
      <alignment horizontal="center" vertical="center"/>
    </xf>
    <xf numFmtId="2" fontId="41" fillId="0" borderId="0" xfId="0" applyNumberFormat="1" applyFont="1" applyAlignment="1">
      <alignment horizontal="center"/>
    </xf>
    <xf numFmtId="1" fontId="41" fillId="0" borderId="0" xfId="0" applyNumberFormat="1" applyFont="1" applyBorder="1" applyAlignment="1">
      <alignment horizontal="center" vertical="center"/>
    </xf>
    <xf numFmtId="0" fontId="41" fillId="0" borderId="0" xfId="51" applyFont="1" applyFill="1"/>
    <xf numFmtId="1" fontId="41" fillId="0" borderId="0" xfId="0" applyNumberFormat="1" applyFont="1"/>
    <xf numFmtId="167" fontId="5" fillId="0" borderId="0" xfId="55" applyNumberFormat="1" applyFont="1" applyAlignment="1">
      <alignment horizontal="center"/>
    </xf>
    <xf numFmtId="2" fontId="43" fillId="0" borderId="0" xfId="0" applyNumberFormat="1" applyFont="1" applyBorder="1" applyAlignment="1">
      <alignment horizontal="center" vertical="center"/>
    </xf>
    <xf numFmtId="2" fontId="44" fillId="0" borderId="0" xfId="0" applyNumberFormat="1" applyFont="1" applyBorder="1" applyAlignment="1">
      <alignment horizontal="center" vertical="center"/>
    </xf>
    <xf numFmtId="167" fontId="3" fillId="0" borderId="0" xfId="55" applyNumberFormat="1" applyFont="1" applyAlignment="1">
      <alignment horizontal="center"/>
    </xf>
    <xf numFmtId="0" fontId="39" fillId="0" borderId="13" xfId="0" applyFont="1" applyBorder="1" applyAlignment="1">
      <alignment horizontal="right"/>
    </xf>
    <xf numFmtId="0" fontId="2" fillId="0" borderId="0" xfId="0" applyFont="1" applyFill="1"/>
    <xf numFmtId="0" fontId="2" fillId="0" borderId="0" xfId="0" applyFont="1"/>
    <xf numFmtId="0" fontId="24" fillId="0" borderId="0" xfId="0" applyFont="1" applyBorder="1"/>
    <xf numFmtId="0" fontId="2" fillId="0" borderId="0" xfId="0" applyFont="1" applyFill="1" applyBorder="1"/>
    <xf numFmtId="0" fontId="23" fillId="0" borderId="0" xfId="0" applyFont="1" applyBorder="1" applyAlignment="1">
      <alignment horizontal="right"/>
    </xf>
    <xf numFmtId="0" fontId="2" fillId="0" borderId="0" xfId="0" applyFont="1" applyBorder="1" applyAlignment="1">
      <alignment horizontal="right"/>
    </xf>
    <xf numFmtId="3" fontId="23" fillId="0" borderId="0" xfId="0" applyNumberFormat="1" applyFont="1" applyFill="1" applyBorder="1"/>
    <xf numFmtId="3" fontId="2" fillId="0" borderId="0" xfId="0" applyNumberFormat="1" applyFont="1" applyBorder="1" applyAlignment="1">
      <alignment horizontal="right"/>
    </xf>
    <xf numFmtId="0" fontId="24" fillId="0" borderId="17" xfId="0" applyFont="1" applyBorder="1"/>
    <xf numFmtId="0" fontId="24" fillId="0" borderId="10" xfId="0" applyFont="1" applyBorder="1"/>
    <xf numFmtId="0" fontId="23" fillId="0" borderId="10" xfId="0" applyFont="1" applyBorder="1" applyAlignment="1">
      <alignment horizontal="right" wrapText="1"/>
    </xf>
    <xf numFmtId="0" fontId="23" fillId="0" borderId="18" xfId="0" applyFont="1" applyBorder="1" applyAlignment="1">
      <alignment horizontal="right" wrapText="1"/>
    </xf>
    <xf numFmtId="0" fontId="23" fillId="0" borderId="15" xfId="0" applyFont="1" applyBorder="1" applyAlignment="1">
      <alignment horizontal="right" vertical="center" wrapText="1"/>
    </xf>
    <xf numFmtId="0" fontId="2" fillId="0" borderId="15" xfId="0" applyFont="1" applyBorder="1" applyAlignment="1">
      <alignment horizontal="right" vertical="center" wrapText="1"/>
    </xf>
    <xf numFmtId="0" fontId="2" fillId="0" borderId="15" xfId="0" applyFont="1" applyFill="1" applyBorder="1" applyAlignment="1">
      <alignment horizontal="right" vertical="center" wrapText="1"/>
    </xf>
    <xf numFmtId="3" fontId="23" fillId="0" borderId="0" xfId="0" applyNumberFormat="1" applyFont="1" applyBorder="1"/>
    <xf numFmtId="3" fontId="23" fillId="0" borderId="0" xfId="0" applyNumberFormat="1" applyFont="1" applyBorder="1" applyAlignment="1">
      <alignment horizontal="right"/>
    </xf>
    <xf numFmtId="20" fontId="24" fillId="0" borderId="0" xfId="42" applyNumberFormat="1" applyFont="1"/>
    <xf numFmtId="0" fontId="41" fillId="0" borderId="0" xfId="42" applyFont="1"/>
    <xf numFmtId="0" fontId="40" fillId="0" borderId="15" xfId="42" applyFont="1" applyBorder="1"/>
    <xf numFmtId="0" fontId="40" fillId="0" borderId="0" xfId="42" applyFont="1"/>
    <xf numFmtId="3" fontId="41" fillId="0" borderId="15" xfId="42" applyNumberFormat="1" applyFont="1" applyBorder="1"/>
    <xf numFmtId="166" fontId="41" fillId="0" borderId="19" xfId="55" applyNumberFormat="1" applyFont="1" applyBorder="1"/>
    <xf numFmtId="3" fontId="41" fillId="0" borderId="0" xfId="42" applyNumberFormat="1" applyFont="1"/>
    <xf numFmtId="0" fontId="40" fillId="0" borderId="0" xfId="0" applyFont="1" applyBorder="1"/>
    <xf numFmtId="0" fontId="40" fillId="0" borderId="14" xfId="0" applyFont="1" applyBorder="1"/>
    <xf numFmtId="166" fontId="41" fillId="0" borderId="15" xfId="55" applyNumberFormat="1" applyFont="1" applyBorder="1"/>
    <xf numFmtId="9" fontId="24" fillId="0" borderId="0" xfId="53" applyFont="1"/>
    <xf numFmtId="0" fontId="23" fillId="0" borderId="14" xfId="0" applyFont="1" applyBorder="1" applyAlignment="1">
      <alignment horizontal="right"/>
    </xf>
    <xf numFmtId="0" fontId="23" fillId="0" borderId="15" xfId="0" applyFont="1" applyFill="1" applyBorder="1" applyAlignment="1">
      <alignment horizontal="right"/>
    </xf>
    <xf numFmtId="0" fontId="45" fillId="0" borderId="0" xfId="56"/>
  </cellXfs>
  <cellStyles count="57">
    <cellStyle name="20 % - Accent1" xfId="19" builtinId="30" customBuiltin="1"/>
    <cellStyle name="20 % - Accent2" xfId="23" builtinId="34" customBuiltin="1"/>
    <cellStyle name="20 % - Accent3" xfId="27" builtinId="38" customBuiltin="1"/>
    <cellStyle name="20 % - Accent4" xfId="31" builtinId="42" customBuiltin="1"/>
    <cellStyle name="20 % - Accent5" xfId="35" builtinId="46" customBuiltin="1"/>
    <cellStyle name="20 % - Accent6" xfId="39" builtinId="50" customBuiltin="1"/>
    <cellStyle name="40 % - Accent1" xfId="20" builtinId="31" customBuiltin="1"/>
    <cellStyle name="40 % - Accent2" xfId="24" builtinId="35" customBuiltin="1"/>
    <cellStyle name="40 % - Accent3" xfId="28" builtinId="39" customBuiltin="1"/>
    <cellStyle name="40 % - Accent4" xfId="32" builtinId="43" customBuiltin="1"/>
    <cellStyle name="40 % - Accent5" xfId="36" builtinId="47" customBuiltin="1"/>
    <cellStyle name="40 % - Accent6" xfId="40" builtinId="51" customBuiltin="1"/>
    <cellStyle name="60 % - Accent1" xfId="21" builtinId="32" customBuiltin="1"/>
    <cellStyle name="60 % - Accent2" xfId="25" builtinId="36" customBuiltin="1"/>
    <cellStyle name="60 % - Accent3" xfId="29" builtinId="40" customBuiltin="1"/>
    <cellStyle name="60 % - Accent4" xfId="33" builtinId="44" customBuiltin="1"/>
    <cellStyle name="60 % - Accent5" xfId="37" builtinId="48" customBuiltin="1"/>
    <cellStyle name="60 %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Avertissement" xfId="14" builtinId="11" customBuiltin="1"/>
    <cellStyle name="Calcul" xfId="11" builtinId="22" customBuiltin="1"/>
    <cellStyle name="Cellule liée" xfId="12" builtinId="24" customBuiltin="1"/>
    <cellStyle name="Entrée" xfId="9" builtinId="20" customBuiltin="1"/>
    <cellStyle name="Excel Built-in Normal" xfId="51" xr:uid="{00000000-0005-0000-0000-00001C000000}"/>
    <cellStyle name="Insatisfaisant" xfId="7" builtinId="27" customBuiltin="1"/>
    <cellStyle name="Lien hypertexte" xfId="56" builtinId="8"/>
    <cellStyle name="Lien hypertexte visité" xfId="43" builtinId="9" hidden="1"/>
    <cellStyle name="Lien hypertexte visité" xfId="44" builtinId="9" hidden="1"/>
    <cellStyle name="Lien hypertexte visité" xfId="45" builtinId="9" hidden="1"/>
    <cellStyle name="Lien hypertexte visité" xfId="46" builtinId="9" hidden="1"/>
    <cellStyle name="Lien hypertexte visité" xfId="47" builtinId="9" hidden="1"/>
    <cellStyle name="Lien hypertexte visité" xfId="48" builtinId="9" hidden="1"/>
    <cellStyle name="Lien hypertexte visité" xfId="49" builtinId="9" hidden="1"/>
    <cellStyle name="Lien hypertexte visité" xfId="50" builtinId="9" hidden="1"/>
    <cellStyle name="Milliers" xfId="55" builtinId="3"/>
    <cellStyle name="Neutre" xfId="8" builtinId="28" customBuiltin="1"/>
    <cellStyle name="Normal" xfId="0" builtinId="0"/>
    <cellStyle name="Normal 2" xfId="42" xr:uid="{00000000-0005-0000-0000-00002A000000}"/>
    <cellStyle name="Normal 2 3" xfId="54" xr:uid="{00000000-0005-0000-0000-00002B000000}"/>
    <cellStyle name="Normal 8" xfId="52" xr:uid="{00000000-0005-0000-0000-00002C000000}"/>
    <cellStyle name="Note" xfId="15" builtinId="10" customBuiltin="1"/>
    <cellStyle name="Pourcentage" xfId="53" builtinId="5"/>
    <cellStyle name="Satisfaisant" xfId="6" builtinId="26" customBuiltin="1"/>
    <cellStyle name="Sortie" xfId="10" builtinId="21" customBuiltin="1"/>
    <cellStyle name="Texte explicatif" xfId="16" builtinId="53" customBuiltin="1"/>
    <cellStyle name="Titre" xfId="1" builtinId="15" customBuiltin="1"/>
    <cellStyle name="Titre 1" xfId="2" builtinId="16" customBuiltin="1"/>
    <cellStyle name="Titre 2" xfId="3" builtinId="17" customBuiltin="1"/>
    <cellStyle name="Titre 3" xfId="4" builtinId="18" customBuiltin="1"/>
    <cellStyle name="Titre 4" xfId="5" builtinId="19" customBuiltin="1"/>
    <cellStyle name="Total" xfId="17" builtinId="25" customBuiltin="1"/>
    <cellStyle name="Vérification" xfId="13" builtinId="23"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7</xdr:col>
      <xdr:colOff>400050</xdr:colOff>
      <xdr:row>3</xdr:row>
      <xdr:rowOff>0</xdr:rowOff>
    </xdr:from>
    <xdr:ext cx="184731" cy="342786"/>
    <xdr:sp macro="" textlink="">
      <xdr:nvSpPr>
        <xdr:cNvPr id="4" name="ZoneTexte 3">
          <a:extLst>
            <a:ext uri="{FF2B5EF4-FFF2-40B4-BE49-F238E27FC236}">
              <a16:creationId xmlns:a16="http://schemas.microsoft.com/office/drawing/2014/main" id="{00000000-0008-0000-0300-000004000000}"/>
            </a:ext>
          </a:extLst>
        </xdr:cNvPr>
        <xdr:cNvSpPr txBox="1"/>
      </xdr:nvSpPr>
      <xdr:spPr>
        <a:xfrm>
          <a:off x="5734050" y="3286125"/>
          <a:ext cx="184731"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fr-FR" sz="800"/>
        </a:p>
        <a:p>
          <a:endParaRPr lang="fr-FR" sz="800"/>
        </a:p>
      </xdr:txBody>
    </xdr:sp>
    <xdr:clientData/>
  </xdr:one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0"/>
  <sheetViews>
    <sheetView tabSelected="1" workbookViewId="0"/>
  </sheetViews>
  <sheetFormatPr baseColWidth="10" defaultColWidth="10.85546875" defaultRowHeight="11.25" x14ac:dyDescent="0.2"/>
  <cols>
    <col min="1" max="16384" width="10.85546875" style="1"/>
  </cols>
  <sheetData>
    <row r="1" spans="1:2" x14ac:dyDescent="0.2">
      <c r="A1" s="2" t="s">
        <v>20</v>
      </c>
    </row>
    <row r="2" spans="1:2" x14ac:dyDescent="0.2">
      <c r="A2" s="2"/>
    </row>
    <row r="3" spans="1:2" ht="15" x14ac:dyDescent="0.25">
      <c r="B3" s="141" t="s">
        <v>61</v>
      </c>
    </row>
    <row r="4" spans="1:2" ht="15" x14ac:dyDescent="0.25">
      <c r="B4" s="141" t="s">
        <v>46</v>
      </c>
    </row>
    <row r="5" spans="1:2" ht="15" x14ac:dyDescent="0.25">
      <c r="B5" s="141" t="s">
        <v>81</v>
      </c>
    </row>
    <row r="6" spans="1:2" ht="15" x14ac:dyDescent="0.25">
      <c r="B6" s="141" t="s">
        <v>82</v>
      </c>
    </row>
    <row r="7" spans="1:2" ht="15" x14ac:dyDescent="0.25">
      <c r="B7" s="141" t="s">
        <v>66</v>
      </c>
    </row>
    <row r="8" spans="1:2" ht="15" x14ac:dyDescent="0.25">
      <c r="B8" s="141" t="s">
        <v>67</v>
      </c>
    </row>
    <row r="9" spans="1:2" ht="15" x14ac:dyDescent="0.25">
      <c r="B9" s="141" t="s">
        <v>83</v>
      </c>
    </row>
    <row r="10" spans="1:2" ht="15" x14ac:dyDescent="0.25">
      <c r="B10" s="141" t="s">
        <v>68</v>
      </c>
    </row>
  </sheetData>
  <hyperlinks>
    <hyperlink ref="B3" location="'Graphique 1'!A1" display="Graphique 1 : Evolution de la population de journalistes titulaires de la carte de presse par média, 2012-2022" xr:uid="{00000000-0004-0000-0000-000000000000}"/>
    <hyperlink ref="B4" location="'Graphique 2'!A1" display="Graphique 2 : Répartition de la population de journalistes titulaires de la carte de presse par sous-secteurs de la presse écrite en 2022" xr:uid="{00000000-0004-0000-0000-000001000000}"/>
    <hyperlink ref="B5" location="'Graphique 3'!A1" display="Graphique 3 : Nombre de titres de quotidiens d'information général et politique, 1945-2021 " xr:uid="{00000000-0004-0000-0000-000002000000}"/>
    <hyperlink ref="B6" location="'Graphique 4'!A1" display="Graphique 4 : Tirage total moyen journalier des quotidiens d'information générale et politique, 1945-2021 " xr:uid="{00000000-0004-0000-0000-000003000000}"/>
    <hyperlink ref="B7" location="'Graphique 5'!A1" display="Graphique 5 : Valeur ajoutée de la presse, 2011-2021" xr:uid="{00000000-0004-0000-0000-000004000000}"/>
    <hyperlink ref="B8" location="'Graphique 6'!A1" display="Graphique 6 : Indices d'évolution des investissements publicitaires et des consommations des ménages dans la presse écrite, 2012-2022" xr:uid="{00000000-0004-0000-0000-000005000000}"/>
    <hyperlink ref="B9" location="'Graphique 7'!A1" display="Graphique 7 : Evolution du nombre de points de vente de la presse, 2011-2021" xr:uid="{00000000-0004-0000-0000-000006000000}"/>
    <hyperlink ref="B10" location="'Tableau 1'!A1" display="Tableau 1 : Aides directes de l'Etat à la presse, 2013-2023" xr:uid="{00000000-0004-0000-0000-000007000000}"/>
  </hyperlinks>
  <pageMargins left="0.7" right="0.7" top="0.75" bottom="0.75" header="0.3" footer="0.3"/>
  <pageSetup paperSize="9" orientation="portrait" r:id="rId1"/>
  <headerFooter>
    <oddFooter>&amp;C&amp;1#&amp;"Calibri"&amp;12&amp;K008000C1 Données Internes</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Y12"/>
  <sheetViews>
    <sheetView workbookViewId="0"/>
  </sheetViews>
  <sheetFormatPr baseColWidth="10" defaultColWidth="11.42578125" defaultRowHeight="11.25" x14ac:dyDescent="0.2"/>
  <cols>
    <col min="1" max="1" width="11.42578125" style="1"/>
    <col min="2" max="8" width="8.42578125" style="1" customWidth="1"/>
    <col min="9" max="12" width="8.42578125" style="89" customWidth="1"/>
    <col min="13" max="13" width="11.42578125" style="89"/>
    <col min="14" max="16384" width="11.42578125" style="1"/>
  </cols>
  <sheetData>
    <row r="1" spans="1:25" x14ac:dyDescent="0.2">
      <c r="A1" s="2" t="s">
        <v>61</v>
      </c>
    </row>
    <row r="2" spans="1:25" x14ac:dyDescent="0.2">
      <c r="A2" s="8" t="s">
        <v>1</v>
      </c>
    </row>
    <row r="3" spans="1:25" x14ac:dyDescent="0.2">
      <c r="A3" s="3"/>
    </row>
    <row r="4" spans="1:25" x14ac:dyDescent="0.2">
      <c r="B4" s="78">
        <v>2000</v>
      </c>
      <c r="C4" s="78">
        <v>2001</v>
      </c>
      <c r="D4" s="78">
        <v>2002</v>
      </c>
      <c r="E4" s="78">
        <v>2003</v>
      </c>
      <c r="F4" s="78">
        <v>2004</v>
      </c>
      <c r="G4" s="78">
        <v>2005</v>
      </c>
      <c r="H4" s="78">
        <v>2006</v>
      </c>
      <c r="I4" s="88">
        <v>2007</v>
      </c>
      <c r="J4" s="88">
        <v>2008</v>
      </c>
      <c r="K4" s="88">
        <v>2009</v>
      </c>
      <c r="L4" s="88">
        <v>2010</v>
      </c>
      <c r="M4" s="88">
        <v>2011</v>
      </c>
      <c r="N4" s="2">
        <v>2012</v>
      </c>
      <c r="O4" s="2">
        <v>2013</v>
      </c>
      <c r="P4" s="2">
        <v>2014</v>
      </c>
      <c r="Q4" s="2">
        <v>2015</v>
      </c>
      <c r="R4" s="2">
        <v>2016</v>
      </c>
      <c r="S4" s="2">
        <v>2017</v>
      </c>
      <c r="T4" s="2">
        <v>2018</v>
      </c>
      <c r="U4" s="2">
        <v>2019</v>
      </c>
      <c r="V4" s="2">
        <v>2020</v>
      </c>
      <c r="W4" s="2">
        <v>2021</v>
      </c>
      <c r="X4" s="2">
        <v>2022</v>
      </c>
    </row>
    <row r="5" spans="1:25" x14ac:dyDescent="0.2">
      <c r="A5" s="2" t="s">
        <v>20</v>
      </c>
      <c r="B5" s="60">
        <v>21404</v>
      </c>
      <c r="C5" s="15">
        <v>22232</v>
      </c>
      <c r="D5" s="15">
        <v>22556</v>
      </c>
      <c r="E5" s="15">
        <v>22521</v>
      </c>
      <c r="F5" s="15">
        <v>22747</v>
      </c>
      <c r="G5" s="15">
        <v>22952</v>
      </c>
      <c r="H5" s="15">
        <v>23193</v>
      </c>
      <c r="I5" s="93">
        <v>23617</v>
      </c>
      <c r="J5" s="93">
        <v>23440</v>
      </c>
      <c r="K5" s="93">
        <v>23110</v>
      </c>
      <c r="L5" s="93">
        <v>22637</v>
      </c>
      <c r="M5" s="93">
        <v>22495</v>
      </c>
      <c r="N5" s="79">
        <v>22402</v>
      </c>
      <c r="O5" s="79">
        <v>22074</v>
      </c>
      <c r="P5" s="79">
        <v>21590</v>
      </c>
      <c r="Q5" s="79">
        <v>21066</v>
      </c>
      <c r="R5" s="79">
        <v>20539</v>
      </c>
      <c r="S5" s="79">
        <v>20245</v>
      </c>
      <c r="T5" s="79">
        <v>19990</v>
      </c>
      <c r="U5" s="79">
        <v>19694</v>
      </c>
      <c r="V5" s="79">
        <v>18897</v>
      </c>
      <c r="W5" s="79">
        <v>19175</v>
      </c>
      <c r="X5" s="79">
        <v>19036</v>
      </c>
      <c r="Y5" s="59"/>
    </row>
    <row r="6" spans="1:25" x14ac:dyDescent="0.2">
      <c r="A6" s="2" t="s">
        <v>2</v>
      </c>
      <c r="B6" s="60">
        <v>3709</v>
      </c>
      <c r="C6" s="15">
        <v>4010</v>
      </c>
      <c r="D6" s="15">
        <v>4178</v>
      </c>
      <c r="E6" s="15">
        <v>4279</v>
      </c>
      <c r="F6" s="15">
        <v>4333</v>
      </c>
      <c r="G6" s="15">
        <v>4438</v>
      </c>
      <c r="H6" s="15">
        <v>4689</v>
      </c>
      <c r="I6" s="93">
        <v>5012</v>
      </c>
      <c r="J6" s="93">
        <v>5105</v>
      </c>
      <c r="K6" s="93">
        <v>5166</v>
      </c>
      <c r="L6" s="93">
        <v>5173</v>
      </c>
      <c r="M6" s="93">
        <v>5248</v>
      </c>
      <c r="N6" s="79">
        <v>5602</v>
      </c>
      <c r="O6" s="79">
        <v>5706</v>
      </c>
      <c r="P6" s="79">
        <v>5705</v>
      </c>
      <c r="Q6" s="79">
        <v>5811</v>
      </c>
      <c r="R6" s="79">
        <v>5792</v>
      </c>
      <c r="S6" s="79">
        <v>5855</v>
      </c>
      <c r="T6" s="79">
        <v>6031</v>
      </c>
      <c r="U6" s="79">
        <v>6072</v>
      </c>
      <c r="V6" s="79">
        <v>5883</v>
      </c>
      <c r="W6" s="79">
        <v>5881</v>
      </c>
      <c r="X6" s="79">
        <v>6095</v>
      </c>
      <c r="Y6" s="59"/>
    </row>
    <row r="7" spans="1:25" x14ac:dyDescent="0.2">
      <c r="A7" s="2" t="s">
        <v>3</v>
      </c>
      <c r="B7" s="60">
        <v>2649</v>
      </c>
      <c r="C7" s="15">
        <v>2773</v>
      </c>
      <c r="D7" s="15">
        <v>2938</v>
      </c>
      <c r="E7" s="15">
        <v>2929</v>
      </c>
      <c r="F7" s="15">
        <v>3022</v>
      </c>
      <c r="G7" s="15">
        <v>3104</v>
      </c>
      <c r="H7" s="15">
        <v>3161</v>
      </c>
      <c r="I7" s="93">
        <v>3177</v>
      </c>
      <c r="J7" s="93">
        <v>3239</v>
      </c>
      <c r="K7" s="93">
        <v>3286</v>
      </c>
      <c r="L7" s="93">
        <v>3274</v>
      </c>
      <c r="M7" s="93">
        <v>3319</v>
      </c>
      <c r="N7" s="79">
        <v>3319</v>
      </c>
      <c r="O7" s="79">
        <v>3337</v>
      </c>
      <c r="P7" s="79">
        <v>3313</v>
      </c>
      <c r="Q7" s="79">
        <v>3356</v>
      </c>
      <c r="R7" s="79">
        <v>3354</v>
      </c>
      <c r="S7" s="79">
        <v>3405</v>
      </c>
      <c r="T7" s="79">
        <v>3302</v>
      </c>
      <c r="U7" s="79">
        <v>3313</v>
      </c>
      <c r="V7" s="79">
        <v>3208</v>
      </c>
      <c r="W7" s="79">
        <v>3330</v>
      </c>
      <c r="X7" s="79">
        <v>3341</v>
      </c>
      <c r="Y7" s="59"/>
    </row>
    <row r="8" spans="1:25" x14ac:dyDescent="0.2">
      <c r="A8" s="2" t="s">
        <v>21</v>
      </c>
      <c r="B8" s="60">
        <v>3097</v>
      </c>
      <c r="C8" s="15">
        <v>3310</v>
      </c>
      <c r="D8" s="15">
        <v>3384</v>
      </c>
      <c r="E8" s="15">
        <v>3319</v>
      </c>
      <c r="F8" s="15">
        <v>3314</v>
      </c>
      <c r="G8" s="15">
        <v>3415</v>
      </c>
      <c r="H8" s="15">
        <v>3448</v>
      </c>
      <c r="I8" s="93">
        <v>3215</v>
      </c>
      <c r="J8" s="93">
        <v>3281</v>
      </c>
      <c r="K8" s="93">
        <v>3461</v>
      </c>
      <c r="L8" s="93">
        <v>3446</v>
      </c>
      <c r="M8" s="93">
        <v>3217</v>
      </c>
      <c r="N8" s="79">
        <v>3258</v>
      </c>
      <c r="O8" s="79">
        <v>3339</v>
      </c>
      <c r="P8" s="79">
        <v>3284</v>
      </c>
      <c r="Q8" s="79">
        <v>3293</v>
      </c>
      <c r="R8" s="79">
        <v>3209</v>
      </c>
      <c r="S8" s="79">
        <v>3178</v>
      </c>
      <c r="T8" s="79">
        <v>3228</v>
      </c>
      <c r="U8" s="79">
        <v>3269</v>
      </c>
      <c r="V8" s="79">
        <v>3139</v>
      </c>
      <c r="W8" s="79">
        <v>2913</v>
      </c>
      <c r="X8" s="79">
        <v>2810</v>
      </c>
      <c r="Y8" s="59"/>
    </row>
    <row r="9" spans="1:25" x14ac:dyDescent="0.2">
      <c r="A9" s="2" t="s">
        <v>4</v>
      </c>
      <c r="B9" s="60">
        <v>2294</v>
      </c>
      <c r="C9" s="15">
        <v>2365</v>
      </c>
      <c r="D9" s="15">
        <v>2390</v>
      </c>
      <c r="E9" s="15">
        <v>2858</v>
      </c>
      <c r="F9" s="15">
        <v>2888</v>
      </c>
      <c r="G9" s="15">
        <v>2677</v>
      </c>
      <c r="H9" s="15">
        <v>2620</v>
      </c>
      <c r="I9" s="93">
        <v>2436</v>
      </c>
      <c r="J9" s="93">
        <v>2436</v>
      </c>
      <c r="K9" s="93">
        <v>2508</v>
      </c>
      <c r="L9" s="93">
        <v>2564</v>
      </c>
      <c r="M9" s="93">
        <v>2663</v>
      </c>
      <c r="N9" s="79">
        <v>2559</v>
      </c>
      <c r="O9" s="79">
        <v>2451</v>
      </c>
      <c r="P9" s="79">
        <v>2463</v>
      </c>
      <c r="Q9" s="79">
        <v>2433</v>
      </c>
      <c r="R9" s="79">
        <v>2400</v>
      </c>
      <c r="S9" s="79">
        <v>2388</v>
      </c>
      <c r="T9" s="79">
        <v>2350</v>
      </c>
      <c r="U9" s="79">
        <v>2234</v>
      </c>
      <c r="V9" s="79">
        <v>2606</v>
      </c>
      <c r="W9" s="79">
        <v>3203</v>
      </c>
      <c r="X9" s="79">
        <v>2918</v>
      </c>
      <c r="Y9" s="59"/>
    </row>
    <row r="10" spans="1:25" x14ac:dyDescent="0.2">
      <c r="A10" s="7"/>
      <c r="B10" s="3"/>
      <c r="C10" s="3"/>
      <c r="D10" s="3"/>
      <c r="E10" s="3"/>
      <c r="F10" s="3"/>
      <c r="G10" s="3"/>
      <c r="H10" s="3"/>
      <c r="I10" s="94"/>
      <c r="J10" s="94"/>
      <c r="K10" s="94"/>
      <c r="L10" s="94"/>
      <c r="M10" s="95"/>
    </row>
    <row r="11" spans="1:25" x14ac:dyDescent="0.2">
      <c r="A11" s="6" t="s">
        <v>43</v>
      </c>
      <c r="B11" s="59"/>
      <c r="C11" s="59"/>
      <c r="D11" s="59"/>
      <c r="E11" s="59"/>
      <c r="F11" s="59"/>
      <c r="G11" s="59"/>
      <c r="H11" s="59"/>
      <c r="I11" s="95"/>
      <c r="J11" s="95"/>
      <c r="K11" s="95"/>
      <c r="L11" s="95"/>
      <c r="M11" s="95"/>
    </row>
    <row r="12" spans="1:25" x14ac:dyDescent="0.2">
      <c r="A12" s="5"/>
      <c r="B12" s="59"/>
      <c r="C12" s="59"/>
      <c r="D12" s="59"/>
      <c r="E12" s="59"/>
      <c r="F12" s="59"/>
      <c r="G12" s="59"/>
      <c r="H12" s="59"/>
      <c r="I12" s="95"/>
      <c r="J12" s="95"/>
      <c r="K12" s="95"/>
      <c r="L12" s="95"/>
      <c r="M12" s="95"/>
    </row>
  </sheetData>
  <pageMargins left="0.7" right="0.7" top="0.75" bottom="0.75" header="0.3" footer="0.3"/>
  <pageSetup paperSize="9" orientation="portrait" horizontalDpi="4294967292" verticalDpi="4294967292" r:id="rId1"/>
  <headerFooter>
    <oddFooter>&amp;C&amp;1#&amp;"Calibri"&amp;12&amp;K008000C1 Données Internes</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49"/>
  <sheetViews>
    <sheetView workbookViewId="0"/>
  </sheetViews>
  <sheetFormatPr baseColWidth="10" defaultRowHeight="15" x14ac:dyDescent="0.25"/>
  <cols>
    <col min="1" max="1" width="19.7109375" customWidth="1"/>
  </cols>
  <sheetData>
    <row r="1" spans="1:14" x14ac:dyDescent="0.25">
      <c r="A1" s="2" t="s">
        <v>46</v>
      </c>
      <c r="B1" s="1"/>
    </row>
    <row r="2" spans="1:14" x14ac:dyDescent="0.25">
      <c r="A2" s="8" t="s">
        <v>1</v>
      </c>
      <c r="B2" s="1"/>
    </row>
    <row r="3" spans="1:14" x14ac:dyDescent="0.25">
      <c r="A3" s="3"/>
      <c r="B3" s="1"/>
    </row>
    <row r="4" spans="1:14" x14ac:dyDescent="0.25">
      <c r="B4" s="2">
        <v>2012</v>
      </c>
      <c r="C4" s="2">
        <v>2013</v>
      </c>
      <c r="D4" s="2">
        <v>2014</v>
      </c>
      <c r="E4" s="2">
        <v>2015</v>
      </c>
      <c r="F4" s="2">
        <v>2016</v>
      </c>
      <c r="G4" s="2">
        <v>2017</v>
      </c>
      <c r="H4" s="2">
        <v>2018</v>
      </c>
      <c r="I4" s="2">
        <v>2019</v>
      </c>
      <c r="J4" s="2">
        <v>2020</v>
      </c>
      <c r="K4" s="2">
        <v>2021</v>
      </c>
      <c r="L4" s="2">
        <v>2022</v>
      </c>
      <c r="M4" s="2" t="s">
        <v>56</v>
      </c>
      <c r="N4" s="2" t="s">
        <v>57</v>
      </c>
    </row>
    <row r="5" spans="1:14" x14ac:dyDescent="0.25">
      <c r="A5" s="2" t="s">
        <v>47</v>
      </c>
      <c r="B5" s="76">
        <v>6890</v>
      </c>
      <c r="C5" s="76">
        <v>6834</v>
      </c>
      <c r="D5" s="76">
        <v>6504</v>
      </c>
      <c r="E5" s="76">
        <v>6220</v>
      </c>
      <c r="F5" s="76">
        <v>5957</v>
      </c>
      <c r="G5" s="76">
        <v>5850</v>
      </c>
      <c r="H5" s="76">
        <v>5776</v>
      </c>
      <c r="I5" s="76">
        <v>5520</v>
      </c>
      <c r="J5" s="76">
        <v>5070</v>
      </c>
      <c r="K5" s="76">
        <v>5077</v>
      </c>
      <c r="L5" s="76">
        <v>4886</v>
      </c>
      <c r="M5" s="83">
        <v>0.25652333700845276</v>
      </c>
      <c r="N5" s="83">
        <v>-0.28999999999999998</v>
      </c>
    </row>
    <row r="6" spans="1:14" x14ac:dyDescent="0.25">
      <c r="A6" s="2" t="s">
        <v>48</v>
      </c>
      <c r="B6" s="76">
        <v>5192</v>
      </c>
      <c r="C6" s="76">
        <v>5090</v>
      </c>
      <c r="D6" s="76">
        <v>4912</v>
      </c>
      <c r="E6" s="76">
        <v>4834</v>
      </c>
      <c r="F6" s="76">
        <v>4677</v>
      </c>
      <c r="G6" s="76">
        <v>4522</v>
      </c>
      <c r="H6" s="76">
        <v>4383</v>
      </c>
      <c r="I6" s="76">
        <v>4332</v>
      </c>
      <c r="J6" s="76">
        <v>4169</v>
      </c>
      <c r="K6" s="76">
        <v>4321</v>
      </c>
      <c r="L6" s="76">
        <v>4261</v>
      </c>
      <c r="M6" s="83">
        <v>0.22370977056754346</v>
      </c>
      <c r="N6" s="83">
        <v>-0.18</v>
      </c>
    </row>
    <row r="7" spans="1:14" x14ac:dyDescent="0.25">
      <c r="A7" s="2" t="s">
        <v>49</v>
      </c>
      <c r="B7" s="76">
        <v>2542</v>
      </c>
      <c r="C7" s="76">
        <v>2399</v>
      </c>
      <c r="D7" s="76">
        <v>2488</v>
      </c>
      <c r="E7" s="76">
        <v>2490</v>
      </c>
      <c r="F7" s="76">
        <v>2494</v>
      </c>
      <c r="G7" s="76">
        <v>2512</v>
      </c>
      <c r="H7" s="76">
        <v>2543</v>
      </c>
      <c r="I7" s="76">
        <v>2592</v>
      </c>
      <c r="J7" s="76">
        <v>2606</v>
      </c>
      <c r="K7" s="76">
        <v>2847</v>
      </c>
      <c r="L7" s="76">
        <v>2856</v>
      </c>
      <c r="M7" s="83">
        <v>0.14994487320837926</v>
      </c>
      <c r="N7" s="83">
        <v>0.12</v>
      </c>
    </row>
    <row r="8" spans="1:14" x14ac:dyDescent="0.25">
      <c r="A8" s="2" t="s">
        <v>50</v>
      </c>
      <c r="B8" s="76">
        <v>6084</v>
      </c>
      <c r="C8" s="76">
        <v>6012</v>
      </c>
      <c r="D8" s="76">
        <v>5991</v>
      </c>
      <c r="E8" s="76">
        <v>5858</v>
      </c>
      <c r="F8" s="76">
        <v>5828</v>
      </c>
      <c r="G8" s="76">
        <v>5783</v>
      </c>
      <c r="H8" s="76">
        <v>5730</v>
      </c>
      <c r="I8" s="76">
        <v>5707</v>
      </c>
      <c r="J8" s="76">
        <v>5566</v>
      </c>
      <c r="K8" s="76">
        <v>5411</v>
      </c>
      <c r="L8" s="76">
        <v>5474</v>
      </c>
      <c r="M8" s="83">
        <v>0.28739434031606026</v>
      </c>
      <c r="N8" s="83">
        <v>-0.1</v>
      </c>
    </row>
    <row r="9" spans="1:14" x14ac:dyDescent="0.25">
      <c r="A9" s="2" t="s">
        <v>51</v>
      </c>
      <c r="B9" s="76">
        <v>252</v>
      </c>
      <c r="C9" s="76">
        <v>251</v>
      </c>
      <c r="D9" s="76">
        <v>232</v>
      </c>
      <c r="E9" s="76">
        <v>234</v>
      </c>
      <c r="F9" s="76">
        <v>233</v>
      </c>
      <c r="G9" s="76">
        <v>229</v>
      </c>
      <c r="H9" s="76">
        <v>233</v>
      </c>
      <c r="I9" s="76">
        <v>236</v>
      </c>
      <c r="J9" s="76">
        <v>228</v>
      </c>
      <c r="K9" s="76">
        <v>193</v>
      </c>
      <c r="L9" s="76">
        <v>187</v>
      </c>
      <c r="M9" s="83">
        <v>9.8178190791200718E-3</v>
      </c>
      <c r="N9" s="83">
        <v>-0.26</v>
      </c>
    </row>
    <row r="10" spans="1:14" x14ac:dyDescent="0.25">
      <c r="A10" s="2" t="s">
        <v>52</v>
      </c>
      <c r="B10" s="76">
        <v>978</v>
      </c>
      <c r="C10" s="76">
        <v>1007</v>
      </c>
      <c r="D10" s="76">
        <v>996</v>
      </c>
      <c r="E10" s="76">
        <v>981</v>
      </c>
      <c r="F10" s="76">
        <v>950</v>
      </c>
      <c r="G10" s="76">
        <v>948</v>
      </c>
      <c r="H10" s="76">
        <v>945</v>
      </c>
      <c r="I10" s="76">
        <v>950</v>
      </c>
      <c r="J10" s="76">
        <v>933</v>
      </c>
      <c r="K10" s="76">
        <v>1038</v>
      </c>
      <c r="L10" s="76">
        <v>1094</v>
      </c>
      <c r="M10" s="83">
        <v>5.7436866698167693E-2</v>
      </c>
      <c r="N10" s="83">
        <v>0.12</v>
      </c>
    </row>
    <row r="11" spans="1:14" x14ac:dyDescent="0.25">
      <c r="A11" s="2" t="s">
        <v>53</v>
      </c>
      <c r="B11" s="76">
        <v>466</v>
      </c>
      <c r="C11" s="76">
        <v>483</v>
      </c>
      <c r="D11" s="76">
        <v>471</v>
      </c>
      <c r="E11" s="76">
        <v>453</v>
      </c>
      <c r="F11" s="76">
        <v>403</v>
      </c>
      <c r="G11" s="76">
        <v>404</v>
      </c>
      <c r="H11" s="76">
        <v>384</v>
      </c>
      <c r="I11" s="76">
        <v>365</v>
      </c>
      <c r="J11" s="76">
        <v>337</v>
      </c>
      <c r="K11" s="76">
        <v>297</v>
      </c>
      <c r="L11" s="76">
        <v>289</v>
      </c>
      <c r="M11" s="83">
        <v>1.5172993122276475E-2</v>
      </c>
      <c r="N11" s="83">
        <v>-0.38</v>
      </c>
    </row>
    <row r="13" spans="1:14" x14ac:dyDescent="0.25">
      <c r="A13" s="76" t="s">
        <v>54</v>
      </c>
    </row>
    <row r="14" spans="1:14" x14ac:dyDescent="0.25">
      <c r="A14" s="76" t="s">
        <v>55</v>
      </c>
    </row>
    <row r="17" spans="1:8" x14ac:dyDescent="0.25">
      <c r="A17" s="76"/>
      <c r="B17" s="2"/>
      <c r="C17" s="2"/>
      <c r="D17" s="2"/>
      <c r="E17" s="2"/>
      <c r="F17" s="2"/>
      <c r="G17" s="7"/>
      <c r="H17" s="81"/>
    </row>
    <row r="18" spans="1:8" x14ac:dyDescent="0.25">
      <c r="B18" s="77"/>
      <c r="C18" s="77"/>
      <c r="D18" s="77"/>
      <c r="E18" s="77"/>
      <c r="F18" s="77"/>
      <c r="G18" s="80"/>
      <c r="H18" s="82"/>
    </row>
    <row r="19" spans="1:8" x14ac:dyDescent="0.25">
      <c r="B19" s="76"/>
      <c r="C19" s="76"/>
      <c r="D19" s="76"/>
      <c r="E19" s="76"/>
      <c r="F19" s="76"/>
      <c r="G19" s="76"/>
      <c r="H19" s="76"/>
    </row>
    <row r="20" spans="1:8" x14ac:dyDescent="0.25">
      <c r="B20" s="76"/>
      <c r="C20" s="76"/>
      <c r="D20" s="76"/>
      <c r="E20" s="76"/>
      <c r="F20" s="76"/>
      <c r="G20" s="76"/>
      <c r="H20" s="76"/>
    </row>
    <row r="21" spans="1:8" x14ac:dyDescent="0.25">
      <c r="B21" s="76"/>
      <c r="C21" s="76"/>
      <c r="D21" s="76"/>
      <c r="E21" s="76"/>
      <c r="F21" s="76"/>
      <c r="G21" s="76"/>
      <c r="H21" s="76"/>
    </row>
    <row r="22" spans="1:8" x14ac:dyDescent="0.25">
      <c r="B22" s="76"/>
      <c r="C22" s="76"/>
      <c r="D22" s="76"/>
      <c r="E22" s="76"/>
      <c r="F22" s="76"/>
      <c r="G22" s="76"/>
      <c r="H22" s="76"/>
    </row>
    <row r="23" spans="1:8" x14ac:dyDescent="0.25">
      <c r="B23" s="76"/>
      <c r="C23" s="76"/>
      <c r="D23" s="76"/>
      <c r="E23" s="76"/>
      <c r="F23" s="76"/>
      <c r="G23" s="76"/>
      <c r="H23" s="76"/>
    </row>
    <row r="24" spans="1:8" x14ac:dyDescent="0.25">
      <c r="B24" s="76"/>
      <c r="C24" s="76"/>
      <c r="D24" s="76"/>
      <c r="E24" s="76"/>
      <c r="F24" s="76"/>
      <c r="G24" s="76"/>
      <c r="H24" s="76"/>
    </row>
    <row r="34" spans="9:25" x14ac:dyDescent="0.25">
      <c r="L34" s="76"/>
      <c r="M34" s="76"/>
      <c r="N34" s="76"/>
      <c r="O34" s="76"/>
      <c r="P34" s="76"/>
      <c r="Q34" s="76"/>
      <c r="R34" s="76"/>
      <c r="S34" s="76"/>
      <c r="T34" s="76"/>
      <c r="U34" s="76"/>
      <c r="V34" s="76"/>
      <c r="W34" s="76"/>
      <c r="X34" s="76"/>
      <c r="Y34" s="76"/>
    </row>
    <row r="35" spans="9:25" x14ac:dyDescent="0.25">
      <c r="L35" s="76"/>
      <c r="M35" s="76"/>
      <c r="N35" s="76"/>
      <c r="O35" s="76"/>
      <c r="P35" s="76"/>
      <c r="Q35" s="76"/>
      <c r="R35" s="76"/>
      <c r="S35" s="76"/>
      <c r="T35" s="76"/>
      <c r="U35" s="76"/>
      <c r="V35" s="76"/>
      <c r="W35" s="76"/>
      <c r="X35" s="76"/>
      <c r="Y35" s="76"/>
    </row>
    <row r="36" spans="9:25" x14ac:dyDescent="0.25">
      <c r="L36" s="76"/>
      <c r="M36" s="76"/>
      <c r="N36" s="76"/>
      <c r="O36" s="76"/>
      <c r="P36" s="76"/>
      <c r="Q36" s="76"/>
      <c r="R36" s="76"/>
      <c r="S36" s="76"/>
      <c r="T36" s="76"/>
      <c r="U36" s="76"/>
      <c r="V36" s="76"/>
      <c r="W36" s="76"/>
      <c r="X36" s="76"/>
      <c r="Y36" s="76"/>
    </row>
    <row r="37" spans="9:25" x14ac:dyDescent="0.25">
      <c r="L37" s="76"/>
      <c r="M37" s="76"/>
      <c r="N37" s="76"/>
      <c r="O37" s="76"/>
      <c r="P37" s="76"/>
      <c r="Q37" s="76"/>
      <c r="R37" s="76"/>
      <c r="S37" s="76"/>
      <c r="T37" s="76"/>
      <c r="U37" s="76"/>
      <c r="V37" s="76"/>
      <c r="W37" s="76"/>
      <c r="X37" s="76"/>
      <c r="Y37" s="76"/>
    </row>
    <row r="38" spans="9:25" x14ac:dyDescent="0.25">
      <c r="L38" s="76"/>
      <c r="M38" s="76"/>
      <c r="N38" s="76"/>
      <c r="O38" s="76"/>
      <c r="P38" s="76"/>
      <c r="Q38" s="76"/>
      <c r="R38" s="76"/>
      <c r="S38" s="76"/>
      <c r="T38" s="76"/>
      <c r="U38" s="76"/>
      <c r="V38" s="76"/>
      <c r="W38" s="76"/>
      <c r="X38" s="76"/>
      <c r="Y38" s="76"/>
    </row>
    <row r="39" spans="9:25" x14ac:dyDescent="0.25">
      <c r="L39" s="76"/>
      <c r="M39" s="76"/>
      <c r="N39" s="76"/>
      <c r="O39" s="76"/>
      <c r="P39" s="76"/>
      <c r="Q39" s="76"/>
      <c r="R39" s="76"/>
      <c r="S39" s="76"/>
      <c r="T39" s="76"/>
      <c r="U39" s="76"/>
      <c r="V39" s="76"/>
      <c r="W39" s="76"/>
      <c r="X39" s="76"/>
      <c r="Y39" s="76"/>
    </row>
    <row r="40" spans="9:25" x14ac:dyDescent="0.25">
      <c r="L40" s="76"/>
      <c r="M40" s="76"/>
      <c r="N40" s="76"/>
      <c r="O40" s="76"/>
      <c r="P40" s="76"/>
      <c r="Q40" s="76"/>
      <c r="R40" s="76"/>
      <c r="S40" s="76"/>
      <c r="T40" s="76"/>
      <c r="U40" s="76"/>
      <c r="V40" s="76"/>
      <c r="W40" s="76"/>
      <c r="X40" s="76"/>
      <c r="Y40" s="76"/>
    </row>
    <row r="41" spans="9:25" x14ac:dyDescent="0.25">
      <c r="L41" s="76"/>
      <c r="M41" s="76"/>
      <c r="N41" s="76"/>
      <c r="O41" s="76"/>
      <c r="P41" s="76"/>
      <c r="Q41" s="76"/>
      <c r="R41" s="76"/>
      <c r="S41" s="76"/>
      <c r="T41" s="76"/>
      <c r="U41" s="76"/>
      <c r="V41" s="76"/>
      <c r="W41" s="76"/>
      <c r="X41" s="76"/>
      <c r="Y41" s="76"/>
    </row>
    <row r="46" spans="9:25" x14ac:dyDescent="0.25">
      <c r="I46" s="76"/>
      <c r="J46" s="76"/>
      <c r="K46" s="76"/>
    </row>
    <row r="47" spans="9:25" x14ac:dyDescent="0.25">
      <c r="I47" s="76"/>
      <c r="J47" s="76"/>
      <c r="K47" s="76"/>
    </row>
    <row r="48" spans="9:25" x14ac:dyDescent="0.25">
      <c r="I48" s="76"/>
      <c r="J48" s="76"/>
      <c r="K48" s="76"/>
    </row>
    <row r="49" spans="9:11" x14ac:dyDescent="0.25">
      <c r="I49" s="76"/>
      <c r="J49" s="76"/>
      <c r="K49" s="76"/>
    </row>
  </sheetData>
  <pageMargins left="0.7" right="0.7" top="0.75" bottom="0.75" header="0.3" footer="0.3"/>
  <pageSetup paperSize="9" orientation="portrait" r:id="rId1"/>
  <headerFooter>
    <oddFooter>&amp;C&amp;1#&amp;"Calibri"&amp;12&amp;K008000C1 Données Internes</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92"/>
  <sheetViews>
    <sheetView workbookViewId="0">
      <selection activeCell="A2" sqref="A2"/>
    </sheetView>
  </sheetViews>
  <sheetFormatPr baseColWidth="10" defaultColWidth="11.42578125" defaultRowHeight="11.25" x14ac:dyDescent="0.2"/>
  <cols>
    <col min="1" max="16384" width="11.42578125" style="49"/>
  </cols>
  <sheetData>
    <row r="1" spans="1:6" x14ac:dyDescent="0.2">
      <c r="A1" s="22" t="s">
        <v>81</v>
      </c>
    </row>
    <row r="2" spans="1:6" x14ac:dyDescent="0.2">
      <c r="A2" s="52" t="s">
        <v>1</v>
      </c>
    </row>
    <row r="4" spans="1:6" ht="33.75" x14ac:dyDescent="0.2">
      <c r="A4" s="61"/>
      <c r="B4" s="69" t="s">
        <v>14</v>
      </c>
      <c r="C4" s="70" t="s">
        <v>5</v>
      </c>
      <c r="D4" s="70" t="s">
        <v>6</v>
      </c>
      <c r="E4" s="70" t="s">
        <v>7</v>
      </c>
      <c r="F4" s="58"/>
    </row>
    <row r="5" spans="1:6" x14ac:dyDescent="0.2">
      <c r="A5" s="62">
        <v>1945</v>
      </c>
      <c r="B5" s="63">
        <v>179</v>
      </c>
      <c r="C5" s="64">
        <v>26</v>
      </c>
      <c r="D5" s="64">
        <v>153</v>
      </c>
      <c r="E5" s="65" t="s">
        <v>8</v>
      </c>
      <c r="F5" s="58"/>
    </row>
    <row r="6" spans="1:6" x14ac:dyDescent="0.2">
      <c r="A6" s="62">
        <v>1946</v>
      </c>
      <c r="B6" s="63">
        <v>203</v>
      </c>
      <c r="C6" s="64">
        <v>28</v>
      </c>
      <c r="D6" s="64">
        <v>175</v>
      </c>
      <c r="E6" s="65" t="s">
        <v>8</v>
      </c>
      <c r="F6" s="58"/>
    </row>
    <row r="7" spans="1:6" x14ac:dyDescent="0.2">
      <c r="A7" s="62">
        <v>1947</v>
      </c>
      <c r="B7" s="63">
        <v>180</v>
      </c>
      <c r="C7" s="64">
        <v>19</v>
      </c>
      <c r="D7" s="64">
        <v>161</v>
      </c>
      <c r="E7" s="65" t="s">
        <v>8</v>
      </c>
      <c r="F7" s="58"/>
    </row>
    <row r="8" spans="1:6" x14ac:dyDescent="0.2">
      <c r="A8" s="62">
        <v>1948</v>
      </c>
      <c r="B8" s="63">
        <v>160</v>
      </c>
      <c r="C8" s="64">
        <v>18</v>
      </c>
      <c r="D8" s="64">
        <v>142</v>
      </c>
      <c r="E8" s="65" t="s">
        <v>8</v>
      </c>
      <c r="F8" s="58"/>
    </row>
    <row r="9" spans="1:6" x14ac:dyDescent="0.2">
      <c r="A9" s="62">
        <v>1949</v>
      </c>
      <c r="B9" s="63">
        <v>155</v>
      </c>
      <c r="C9" s="64">
        <v>16</v>
      </c>
      <c r="D9" s="64">
        <v>139</v>
      </c>
      <c r="E9" s="65" t="s">
        <v>8</v>
      </c>
      <c r="F9" s="58"/>
    </row>
    <row r="10" spans="1:6" x14ac:dyDescent="0.2">
      <c r="A10" s="62">
        <v>1950</v>
      </c>
      <c r="B10" s="63">
        <v>142</v>
      </c>
      <c r="C10" s="64">
        <v>16</v>
      </c>
      <c r="D10" s="64">
        <v>126</v>
      </c>
      <c r="E10" s="65" t="s">
        <v>8</v>
      </c>
      <c r="F10" s="58"/>
    </row>
    <row r="11" spans="1:6" x14ac:dyDescent="0.2">
      <c r="A11" s="62">
        <v>1951</v>
      </c>
      <c r="B11" s="63">
        <v>137</v>
      </c>
      <c r="C11" s="64">
        <v>15</v>
      </c>
      <c r="D11" s="64">
        <v>122</v>
      </c>
      <c r="E11" s="65" t="s">
        <v>8</v>
      </c>
      <c r="F11" s="58"/>
    </row>
    <row r="12" spans="1:6" x14ac:dyDescent="0.2">
      <c r="A12" s="62">
        <v>1952</v>
      </c>
      <c r="B12" s="63">
        <v>131</v>
      </c>
      <c r="C12" s="64">
        <v>14</v>
      </c>
      <c r="D12" s="64">
        <v>117</v>
      </c>
      <c r="E12" s="65" t="s">
        <v>8</v>
      </c>
      <c r="F12" s="58"/>
    </row>
    <row r="13" spans="1:6" x14ac:dyDescent="0.2">
      <c r="A13" s="62">
        <v>1953</v>
      </c>
      <c r="B13" s="63">
        <v>128</v>
      </c>
      <c r="C13" s="64">
        <v>12</v>
      </c>
      <c r="D13" s="64">
        <v>116</v>
      </c>
      <c r="E13" s="65" t="s">
        <v>8</v>
      </c>
      <c r="F13" s="58"/>
    </row>
    <row r="14" spans="1:6" x14ac:dyDescent="0.2">
      <c r="A14" s="62">
        <v>1954</v>
      </c>
      <c r="B14" s="63">
        <v>128</v>
      </c>
      <c r="C14" s="64">
        <v>12</v>
      </c>
      <c r="D14" s="64">
        <v>116</v>
      </c>
      <c r="E14" s="65" t="s">
        <v>8</v>
      </c>
      <c r="F14" s="58"/>
    </row>
    <row r="15" spans="1:6" x14ac:dyDescent="0.2">
      <c r="A15" s="62">
        <v>1955</v>
      </c>
      <c r="B15" s="63">
        <v>129</v>
      </c>
      <c r="C15" s="64">
        <v>13</v>
      </c>
      <c r="D15" s="64">
        <v>116</v>
      </c>
      <c r="E15" s="65" t="s">
        <v>8</v>
      </c>
      <c r="F15" s="58"/>
    </row>
    <row r="16" spans="1:6" x14ac:dyDescent="0.2">
      <c r="A16" s="62">
        <v>1956</v>
      </c>
      <c r="B16" s="63">
        <v>125</v>
      </c>
      <c r="C16" s="64">
        <v>14</v>
      </c>
      <c r="D16" s="64">
        <v>111</v>
      </c>
      <c r="E16" s="65" t="s">
        <v>8</v>
      </c>
      <c r="F16" s="58"/>
    </row>
    <row r="17" spans="1:6" x14ac:dyDescent="0.2">
      <c r="A17" s="62">
        <v>1957</v>
      </c>
      <c r="B17" s="63">
        <v>123</v>
      </c>
      <c r="C17" s="64">
        <v>13</v>
      </c>
      <c r="D17" s="64">
        <v>110</v>
      </c>
      <c r="E17" s="65" t="s">
        <v>8</v>
      </c>
      <c r="F17" s="58"/>
    </row>
    <row r="18" spans="1:6" x14ac:dyDescent="0.2">
      <c r="A18" s="62">
        <v>1958</v>
      </c>
      <c r="B18" s="63">
        <v>123</v>
      </c>
      <c r="C18" s="64">
        <v>13</v>
      </c>
      <c r="D18" s="64">
        <v>110</v>
      </c>
      <c r="E18" s="65" t="s">
        <v>8</v>
      </c>
      <c r="F18" s="58"/>
    </row>
    <row r="19" spans="1:6" x14ac:dyDescent="0.2">
      <c r="A19" s="62">
        <v>1959</v>
      </c>
      <c r="B19" s="63">
        <v>116</v>
      </c>
      <c r="C19" s="64">
        <v>13</v>
      </c>
      <c r="D19" s="64">
        <v>103</v>
      </c>
      <c r="E19" s="65" t="s">
        <v>8</v>
      </c>
      <c r="F19" s="58"/>
    </row>
    <row r="20" spans="1:6" x14ac:dyDescent="0.2">
      <c r="A20" s="62">
        <v>1960</v>
      </c>
      <c r="B20" s="63">
        <v>111</v>
      </c>
      <c r="C20" s="64">
        <v>13</v>
      </c>
      <c r="D20" s="64">
        <v>98</v>
      </c>
      <c r="E20" s="65" t="s">
        <v>8</v>
      </c>
      <c r="F20" s="58"/>
    </row>
    <row r="21" spans="1:6" x14ac:dyDescent="0.2">
      <c r="A21" s="62">
        <v>1961</v>
      </c>
      <c r="B21" s="63">
        <v>109</v>
      </c>
      <c r="C21" s="64">
        <v>13</v>
      </c>
      <c r="D21" s="64">
        <v>96</v>
      </c>
      <c r="E21" s="65" t="s">
        <v>8</v>
      </c>
      <c r="F21" s="58"/>
    </row>
    <row r="22" spans="1:6" x14ac:dyDescent="0.2">
      <c r="A22" s="62">
        <v>1962</v>
      </c>
      <c r="B22" s="63">
        <v>109</v>
      </c>
      <c r="C22" s="64">
        <v>13</v>
      </c>
      <c r="D22" s="64">
        <v>96</v>
      </c>
      <c r="E22" s="65" t="s">
        <v>8</v>
      </c>
      <c r="F22" s="58"/>
    </row>
    <row r="23" spans="1:6" x14ac:dyDescent="0.2">
      <c r="A23" s="62">
        <v>1963</v>
      </c>
      <c r="B23" s="63">
        <v>108</v>
      </c>
      <c r="C23" s="64">
        <v>14</v>
      </c>
      <c r="D23" s="64">
        <v>94</v>
      </c>
      <c r="E23" s="65" t="s">
        <v>8</v>
      </c>
      <c r="F23" s="58"/>
    </row>
    <row r="24" spans="1:6" x14ac:dyDescent="0.2">
      <c r="A24" s="62">
        <v>1964</v>
      </c>
      <c r="B24" s="63">
        <v>107</v>
      </c>
      <c r="C24" s="64">
        <v>14</v>
      </c>
      <c r="D24" s="64">
        <v>93</v>
      </c>
      <c r="E24" s="65" t="s">
        <v>8</v>
      </c>
      <c r="F24" s="58"/>
    </row>
    <row r="25" spans="1:6" x14ac:dyDescent="0.2">
      <c r="A25" s="62">
        <v>1965</v>
      </c>
      <c r="B25" s="63">
        <v>105</v>
      </c>
      <c r="C25" s="64">
        <v>13</v>
      </c>
      <c r="D25" s="64">
        <v>92</v>
      </c>
      <c r="E25" s="65" t="s">
        <v>8</v>
      </c>
      <c r="F25" s="58"/>
    </row>
    <row r="26" spans="1:6" x14ac:dyDescent="0.2">
      <c r="A26" s="62">
        <v>1966</v>
      </c>
      <c r="B26" s="63">
        <v>105</v>
      </c>
      <c r="C26" s="64">
        <v>14</v>
      </c>
      <c r="D26" s="64">
        <v>91</v>
      </c>
      <c r="E26" s="65" t="s">
        <v>8</v>
      </c>
      <c r="F26" s="58"/>
    </row>
    <row r="27" spans="1:6" x14ac:dyDescent="0.2">
      <c r="A27" s="62">
        <v>1967</v>
      </c>
      <c r="B27" s="63">
        <v>98</v>
      </c>
      <c r="C27" s="64">
        <v>12</v>
      </c>
      <c r="D27" s="64">
        <v>86</v>
      </c>
      <c r="E27" s="65" t="s">
        <v>8</v>
      </c>
      <c r="F27" s="58"/>
    </row>
    <row r="28" spans="1:6" x14ac:dyDescent="0.2">
      <c r="A28" s="62">
        <v>1968</v>
      </c>
      <c r="B28" s="63">
        <v>98</v>
      </c>
      <c r="C28" s="64">
        <v>13</v>
      </c>
      <c r="D28" s="64">
        <v>85</v>
      </c>
      <c r="E28" s="65" t="s">
        <v>8</v>
      </c>
      <c r="F28" s="58"/>
    </row>
    <row r="29" spans="1:6" x14ac:dyDescent="0.2">
      <c r="A29" s="62">
        <v>1969</v>
      </c>
      <c r="B29" s="63">
        <v>94</v>
      </c>
      <c r="C29" s="64">
        <v>13</v>
      </c>
      <c r="D29" s="64">
        <v>81</v>
      </c>
      <c r="E29" s="65" t="s">
        <v>8</v>
      </c>
      <c r="F29" s="58"/>
    </row>
    <row r="30" spans="1:6" x14ac:dyDescent="0.2">
      <c r="A30" s="62">
        <v>1970</v>
      </c>
      <c r="B30" s="63">
        <v>94</v>
      </c>
      <c r="C30" s="64">
        <v>13</v>
      </c>
      <c r="D30" s="64">
        <v>81</v>
      </c>
      <c r="E30" s="65" t="s">
        <v>8</v>
      </c>
      <c r="F30" s="58"/>
    </row>
    <row r="31" spans="1:6" x14ac:dyDescent="0.2">
      <c r="A31" s="62">
        <v>1971</v>
      </c>
      <c r="B31" s="63">
        <v>93</v>
      </c>
      <c r="C31" s="64">
        <v>12</v>
      </c>
      <c r="D31" s="64">
        <v>81</v>
      </c>
      <c r="E31" s="65" t="s">
        <v>8</v>
      </c>
      <c r="F31" s="58"/>
    </row>
    <row r="32" spans="1:6" x14ac:dyDescent="0.2">
      <c r="A32" s="62">
        <v>1972</v>
      </c>
      <c r="B32" s="63">
        <v>89</v>
      </c>
      <c r="C32" s="64">
        <v>11</v>
      </c>
      <c r="D32" s="64">
        <v>78</v>
      </c>
      <c r="E32" s="65" t="s">
        <v>8</v>
      </c>
      <c r="F32" s="58"/>
    </row>
    <row r="33" spans="1:6" x14ac:dyDescent="0.2">
      <c r="A33" s="62">
        <v>1973</v>
      </c>
      <c r="B33" s="63">
        <v>87</v>
      </c>
      <c r="C33" s="64">
        <v>12</v>
      </c>
      <c r="D33" s="64">
        <v>75</v>
      </c>
      <c r="E33" s="65" t="s">
        <v>8</v>
      </c>
      <c r="F33" s="58"/>
    </row>
    <row r="34" spans="1:6" x14ac:dyDescent="0.2">
      <c r="A34" s="62">
        <v>1974</v>
      </c>
      <c r="B34" s="63">
        <v>86</v>
      </c>
      <c r="C34" s="64">
        <v>13</v>
      </c>
      <c r="D34" s="64">
        <v>73</v>
      </c>
      <c r="E34" s="65" t="s">
        <v>8</v>
      </c>
      <c r="F34" s="58"/>
    </row>
    <row r="35" spans="1:6" x14ac:dyDescent="0.2">
      <c r="A35" s="62">
        <v>1975</v>
      </c>
      <c r="B35" s="63">
        <v>83</v>
      </c>
      <c r="C35" s="64">
        <v>12</v>
      </c>
      <c r="D35" s="64">
        <v>71</v>
      </c>
      <c r="E35" s="65" t="s">
        <v>8</v>
      </c>
      <c r="F35" s="58"/>
    </row>
    <row r="36" spans="1:6" x14ac:dyDescent="0.2">
      <c r="A36" s="62">
        <v>1976</v>
      </c>
      <c r="B36" s="63">
        <v>84</v>
      </c>
      <c r="C36" s="64">
        <v>13</v>
      </c>
      <c r="D36" s="64">
        <v>71</v>
      </c>
      <c r="E36" s="65" t="s">
        <v>8</v>
      </c>
      <c r="F36" s="58"/>
    </row>
    <row r="37" spans="1:6" x14ac:dyDescent="0.2">
      <c r="A37" s="62">
        <v>1977</v>
      </c>
      <c r="B37" s="63">
        <v>87</v>
      </c>
      <c r="C37" s="64">
        <v>15</v>
      </c>
      <c r="D37" s="64">
        <v>72</v>
      </c>
      <c r="E37" s="65" t="s">
        <v>8</v>
      </c>
      <c r="F37" s="58"/>
    </row>
    <row r="38" spans="1:6" x14ac:dyDescent="0.2">
      <c r="A38" s="62">
        <v>1978</v>
      </c>
      <c r="B38" s="63">
        <v>87</v>
      </c>
      <c r="C38" s="64">
        <v>15</v>
      </c>
      <c r="D38" s="64">
        <v>72</v>
      </c>
      <c r="E38" s="65" t="s">
        <v>8</v>
      </c>
      <c r="F38" s="58"/>
    </row>
    <row r="39" spans="1:6" x14ac:dyDescent="0.2">
      <c r="A39" s="62">
        <v>1979</v>
      </c>
      <c r="B39" s="63">
        <v>85</v>
      </c>
      <c r="C39" s="64">
        <v>13</v>
      </c>
      <c r="D39" s="64">
        <v>72</v>
      </c>
      <c r="E39" s="65" t="s">
        <v>8</v>
      </c>
      <c r="F39" s="58"/>
    </row>
    <row r="40" spans="1:6" x14ac:dyDescent="0.2">
      <c r="A40" s="62">
        <v>1980</v>
      </c>
      <c r="B40" s="63">
        <v>85</v>
      </c>
      <c r="C40" s="64">
        <v>12</v>
      </c>
      <c r="D40" s="64">
        <v>73</v>
      </c>
      <c r="E40" s="65" t="s">
        <v>8</v>
      </c>
      <c r="F40" s="58"/>
    </row>
    <row r="41" spans="1:6" x14ac:dyDescent="0.2">
      <c r="A41" s="62">
        <v>1981</v>
      </c>
      <c r="B41" s="63">
        <v>85</v>
      </c>
      <c r="C41" s="64">
        <v>12</v>
      </c>
      <c r="D41" s="64">
        <v>73</v>
      </c>
      <c r="E41" s="65" t="s">
        <v>8</v>
      </c>
      <c r="F41" s="58"/>
    </row>
    <row r="42" spans="1:6" x14ac:dyDescent="0.2">
      <c r="A42" s="62">
        <v>1982</v>
      </c>
      <c r="B42" s="63">
        <v>87</v>
      </c>
      <c r="C42" s="64">
        <v>13</v>
      </c>
      <c r="D42" s="64">
        <v>74</v>
      </c>
      <c r="E42" s="65" t="s">
        <v>8</v>
      </c>
      <c r="F42" s="58"/>
    </row>
    <row r="43" spans="1:6" x14ac:dyDescent="0.2">
      <c r="A43" s="62">
        <v>1983</v>
      </c>
      <c r="B43" s="63">
        <v>87</v>
      </c>
      <c r="C43" s="64">
        <v>13</v>
      </c>
      <c r="D43" s="64">
        <v>74</v>
      </c>
      <c r="E43" s="65" t="s">
        <v>8</v>
      </c>
      <c r="F43" s="58"/>
    </row>
    <row r="44" spans="1:6" x14ac:dyDescent="0.2">
      <c r="A44" s="62">
        <v>1984</v>
      </c>
      <c r="B44" s="63">
        <v>83</v>
      </c>
      <c r="C44" s="64">
        <v>13</v>
      </c>
      <c r="D44" s="64">
        <v>70</v>
      </c>
      <c r="E44" s="65" t="s">
        <v>8</v>
      </c>
      <c r="F44" s="58"/>
    </row>
    <row r="45" spans="1:6" x14ac:dyDescent="0.2">
      <c r="A45" s="62">
        <v>1985</v>
      </c>
      <c r="B45" s="63">
        <v>82</v>
      </c>
      <c r="C45" s="64">
        <v>12</v>
      </c>
      <c r="D45" s="64">
        <v>70</v>
      </c>
      <c r="E45" s="65" t="s">
        <v>8</v>
      </c>
      <c r="F45" s="58"/>
    </row>
    <row r="46" spans="1:6" x14ac:dyDescent="0.2">
      <c r="A46" s="62">
        <v>1986</v>
      </c>
      <c r="B46" s="63">
        <v>79</v>
      </c>
      <c r="C46" s="64">
        <v>12</v>
      </c>
      <c r="D46" s="64">
        <v>67</v>
      </c>
      <c r="E46" s="65" t="s">
        <v>8</v>
      </c>
      <c r="F46" s="58"/>
    </row>
    <row r="47" spans="1:6" x14ac:dyDescent="0.2">
      <c r="A47" s="62">
        <v>1987</v>
      </c>
      <c r="B47" s="63">
        <v>79</v>
      </c>
      <c r="C47" s="64">
        <v>12</v>
      </c>
      <c r="D47" s="64">
        <v>67</v>
      </c>
      <c r="E47" s="65" t="s">
        <v>8</v>
      </c>
      <c r="F47" s="58"/>
    </row>
    <row r="48" spans="1:6" x14ac:dyDescent="0.2">
      <c r="A48" s="62">
        <v>1988</v>
      </c>
      <c r="B48" s="63">
        <v>76</v>
      </c>
      <c r="C48" s="64">
        <v>11</v>
      </c>
      <c r="D48" s="64">
        <v>65</v>
      </c>
      <c r="E48" s="65" t="s">
        <v>8</v>
      </c>
      <c r="F48" s="58"/>
    </row>
    <row r="49" spans="1:6" x14ac:dyDescent="0.2">
      <c r="A49" s="62">
        <v>1989</v>
      </c>
      <c r="B49" s="63">
        <v>75</v>
      </c>
      <c r="C49" s="64">
        <v>11</v>
      </c>
      <c r="D49" s="64">
        <v>64</v>
      </c>
      <c r="E49" s="65" t="s">
        <v>8</v>
      </c>
      <c r="F49" s="58"/>
    </row>
    <row r="50" spans="1:6" x14ac:dyDescent="0.2">
      <c r="A50" s="62">
        <v>1990</v>
      </c>
      <c r="B50" s="63">
        <v>73</v>
      </c>
      <c r="C50" s="64">
        <v>11</v>
      </c>
      <c r="D50" s="64">
        <v>62</v>
      </c>
      <c r="E50" s="65" t="s">
        <v>8</v>
      </c>
      <c r="F50" s="58"/>
    </row>
    <row r="51" spans="1:6" x14ac:dyDescent="0.2">
      <c r="A51" s="62">
        <v>1991</v>
      </c>
      <c r="B51" s="63">
        <v>73</v>
      </c>
      <c r="C51" s="64">
        <v>11</v>
      </c>
      <c r="D51" s="64">
        <v>62</v>
      </c>
      <c r="E51" s="65" t="s">
        <v>8</v>
      </c>
      <c r="F51" s="58"/>
    </row>
    <row r="52" spans="1:6" x14ac:dyDescent="0.2">
      <c r="A52" s="62">
        <v>1992</v>
      </c>
      <c r="B52" s="63">
        <v>73</v>
      </c>
      <c r="C52" s="64">
        <v>11</v>
      </c>
      <c r="D52" s="64">
        <v>62</v>
      </c>
      <c r="E52" s="65" t="s">
        <v>8</v>
      </c>
      <c r="F52" s="58"/>
    </row>
    <row r="53" spans="1:6" x14ac:dyDescent="0.2">
      <c r="A53" s="62">
        <v>1993</v>
      </c>
      <c r="B53" s="63">
        <v>70</v>
      </c>
      <c r="C53" s="64">
        <v>12</v>
      </c>
      <c r="D53" s="64">
        <v>58</v>
      </c>
      <c r="E53" s="65" t="s">
        <v>8</v>
      </c>
      <c r="F53" s="58"/>
    </row>
    <row r="54" spans="1:6" x14ac:dyDescent="0.2">
      <c r="A54" s="62">
        <v>1994</v>
      </c>
      <c r="B54" s="63">
        <v>70</v>
      </c>
      <c r="C54" s="64">
        <v>12</v>
      </c>
      <c r="D54" s="64">
        <v>58</v>
      </c>
      <c r="E54" s="65" t="s">
        <v>8</v>
      </c>
      <c r="F54" s="58"/>
    </row>
    <row r="55" spans="1:6" x14ac:dyDescent="0.2">
      <c r="A55" s="62">
        <v>1995</v>
      </c>
      <c r="B55" s="63">
        <v>70</v>
      </c>
      <c r="C55" s="64">
        <v>12</v>
      </c>
      <c r="D55" s="64">
        <v>58</v>
      </c>
      <c r="E55" s="65" t="s">
        <v>8</v>
      </c>
      <c r="F55" s="58"/>
    </row>
    <row r="56" spans="1:6" x14ac:dyDescent="0.2">
      <c r="A56" s="62">
        <v>1996</v>
      </c>
      <c r="B56" s="63">
        <v>67</v>
      </c>
      <c r="C56" s="64">
        <v>10</v>
      </c>
      <c r="D56" s="64">
        <v>57</v>
      </c>
      <c r="E56" s="65" t="s">
        <v>8</v>
      </c>
      <c r="F56" s="58"/>
    </row>
    <row r="57" spans="1:6" x14ac:dyDescent="0.2">
      <c r="A57" s="62">
        <v>1997</v>
      </c>
      <c r="B57" s="63">
        <v>65</v>
      </c>
      <c r="C57" s="64">
        <v>10</v>
      </c>
      <c r="D57" s="64">
        <v>55</v>
      </c>
      <c r="E57" s="65" t="s">
        <v>8</v>
      </c>
      <c r="F57" s="58"/>
    </row>
    <row r="58" spans="1:6" x14ac:dyDescent="0.2">
      <c r="A58" s="62">
        <v>1998</v>
      </c>
      <c r="B58" s="63">
        <v>65</v>
      </c>
      <c r="C58" s="64">
        <v>10</v>
      </c>
      <c r="D58" s="64">
        <v>55</v>
      </c>
      <c r="E58" s="65" t="s">
        <v>8</v>
      </c>
      <c r="F58" s="58"/>
    </row>
    <row r="59" spans="1:6" x14ac:dyDescent="0.2">
      <c r="A59" s="62">
        <v>1999</v>
      </c>
      <c r="B59" s="63">
        <v>66</v>
      </c>
      <c r="C59" s="64">
        <v>10</v>
      </c>
      <c r="D59" s="64">
        <v>56</v>
      </c>
      <c r="E59" s="65" t="s">
        <v>8</v>
      </c>
      <c r="F59" s="58"/>
    </row>
    <row r="60" spans="1:6" x14ac:dyDescent="0.2">
      <c r="A60" s="62">
        <v>2000</v>
      </c>
      <c r="B60" s="63">
        <v>66</v>
      </c>
      <c r="C60" s="64">
        <v>10</v>
      </c>
      <c r="D60" s="64">
        <v>56</v>
      </c>
      <c r="E60" s="65" t="s">
        <v>8</v>
      </c>
      <c r="F60" s="58"/>
    </row>
    <row r="61" spans="1:6" x14ac:dyDescent="0.2">
      <c r="A61" s="62">
        <v>2001</v>
      </c>
      <c r="B61" s="63">
        <v>66</v>
      </c>
      <c r="C61" s="64">
        <v>10</v>
      </c>
      <c r="D61" s="64">
        <v>56</v>
      </c>
      <c r="E61" s="65" t="s">
        <v>8</v>
      </c>
      <c r="F61" s="58"/>
    </row>
    <row r="62" spans="1:6" x14ac:dyDescent="0.2">
      <c r="A62" s="62">
        <v>2002</v>
      </c>
      <c r="B62" s="63">
        <v>69</v>
      </c>
      <c r="C62" s="64">
        <v>10</v>
      </c>
      <c r="D62" s="64">
        <v>56</v>
      </c>
      <c r="E62" s="65">
        <v>3</v>
      </c>
      <c r="F62" s="58"/>
    </row>
    <row r="63" spans="1:6" x14ac:dyDescent="0.2">
      <c r="A63" s="62">
        <v>2003</v>
      </c>
      <c r="B63" s="63">
        <v>70</v>
      </c>
      <c r="C63" s="64">
        <v>10</v>
      </c>
      <c r="D63" s="64">
        <v>57</v>
      </c>
      <c r="E63" s="65">
        <v>3</v>
      </c>
      <c r="F63" s="58"/>
    </row>
    <row r="64" spans="1:6" x14ac:dyDescent="0.2">
      <c r="A64" s="62">
        <v>2004</v>
      </c>
      <c r="B64" s="63">
        <v>73</v>
      </c>
      <c r="C64" s="64">
        <v>10</v>
      </c>
      <c r="D64" s="64">
        <v>57</v>
      </c>
      <c r="E64" s="65">
        <v>6</v>
      </c>
      <c r="F64" s="58"/>
    </row>
    <row r="65" spans="1:6" x14ac:dyDescent="0.2">
      <c r="A65" s="62">
        <v>2005</v>
      </c>
      <c r="B65" s="63">
        <v>74</v>
      </c>
      <c r="C65" s="64">
        <v>10</v>
      </c>
      <c r="D65" s="64">
        <v>58</v>
      </c>
      <c r="E65" s="65">
        <v>6</v>
      </c>
      <c r="F65" s="58"/>
    </row>
    <row r="66" spans="1:6" x14ac:dyDescent="0.2">
      <c r="A66" s="62">
        <v>2006</v>
      </c>
      <c r="B66" s="63">
        <v>75</v>
      </c>
      <c r="C66" s="64">
        <v>10</v>
      </c>
      <c r="D66" s="64">
        <v>58</v>
      </c>
      <c r="E66" s="65">
        <v>7</v>
      </c>
      <c r="F66" s="58"/>
    </row>
    <row r="67" spans="1:6" x14ac:dyDescent="0.2">
      <c r="A67" s="62">
        <v>2007</v>
      </c>
      <c r="B67" s="63">
        <v>74</v>
      </c>
      <c r="C67" s="64">
        <v>10</v>
      </c>
      <c r="D67" s="64">
        <v>57</v>
      </c>
      <c r="E67" s="65">
        <v>7</v>
      </c>
      <c r="F67" s="58"/>
    </row>
    <row r="68" spans="1:6" x14ac:dyDescent="0.2">
      <c r="A68" s="62">
        <v>2008</v>
      </c>
      <c r="B68" s="63">
        <v>76</v>
      </c>
      <c r="C68" s="64">
        <v>10</v>
      </c>
      <c r="D68" s="64">
        <v>56</v>
      </c>
      <c r="E68" s="65">
        <v>10</v>
      </c>
      <c r="F68" s="58"/>
    </row>
    <row r="69" spans="1:6" x14ac:dyDescent="0.2">
      <c r="A69" s="62">
        <v>2009</v>
      </c>
      <c r="B69" s="63">
        <v>79</v>
      </c>
      <c r="C69" s="64">
        <v>10</v>
      </c>
      <c r="D69" s="64">
        <v>57</v>
      </c>
      <c r="E69" s="65">
        <v>12</v>
      </c>
      <c r="F69" s="58"/>
    </row>
    <row r="70" spans="1:6" x14ac:dyDescent="0.2">
      <c r="A70" s="62">
        <v>2010</v>
      </c>
      <c r="B70" s="63">
        <v>80</v>
      </c>
      <c r="C70" s="64">
        <v>10</v>
      </c>
      <c r="D70" s="64">
        <v>57</v>
      </c>
      <c r="E70" s="65">
        <v>13</v>
      </c>
      <c r="F70" s="58"/>
    </row>
    <row r="71" spans="1:6" x14ac:dyDescent="0.2">
      <c r="A71" s="62">
        <v>2011</v>
      </c>
      <c r="B71" s="63">
        <v>81</v>
      </c>
      <c r="C71" s="64">
        <v>10</v>
      </c>
      <c r="D71" s="64">
        <v>56</v>
      </c>
      <c r="E71" s="65">
        <v>15</v>
      </c>
      <c r="F71" s="58"/>
    </row>
    <row r="72" spans="1:6" x14ac:dyDescent="0.2">
      <c r="A72" s="62">
        <v>2012</v>
      </c>
      <c r="B72" s="63">
        <v>78</v>
      </c>
      <c r="C72" s="64">
        <v>8</v>
      </c>
      <c r="D72" s="64">
        <v>56</v>
      </c>
      <c r="E72" s="65">
        <v>14</v>
      </c>
      <c r="F72" s="58"/>
    </row>
    <row r="73" spans="1:6" x14ac:dyDescent="0.2">
      <c r="A73" s="62">
        <v>2013</v>
      </c>
      <c r="B73" s="63">
        <v>77</v>
      </c>
      <c r="C73" s="64">
        <v>9</v>
      </c>
      <c r="D73" s="64">
        <v>56</v>
      </c>
      <c r="E73" s="65">
        <v>12</v>
      </c>
      <c r="F73" s="58"/>
    </row>
    <row r="74" spans="1:6" x14ac:dyDescent="0.2">
      <c r="A74" s="62">
        <v>2014</v>
      </c>
      <c r="B74" s="63">
        <v>77</v>
      </c>
      <c r="C74" s="64">
        <v>9</v>
      </c>
      <c r="D74" s="64">
        <v>56</v>
      </c>
      <c r="E74" s="65">
        <v>12</v>
      </c>
      <c r="F74" s="58"/>
    </row>
    <row r="75" spans="1:6" x14ac:dyDescent="0.2">
      <c r="A75" s="66">
        <v>2015</v>
      </c>
      <c r="B75" s="63">
        <v>74</v>
      </c>
      <c r="C75" s="64">
        <v>9</v>
      </c>
      <c r="D75" s="64">
        <v>54</v>
      </c>
      <c r="E75" s="65">
        <v>11</v>
      </c>
      <c r="F75" s="58"/>
    </row>
    <row r="76" spans="1:6" x14ac:dyDescent="0.2">
      <c r="A76" s="66">
        <v>2016</v>
      </c>
      <c r="B76" s="63">
        <v>74</v>
      </c>
      <c r="C76" s="64">
        <v>9</v>
      </c>
      <c r="D76" s="64">
        <v>54</v>
      </c>
      <c r="E76" s="65">
        <v>11</v>
      </c>
      <c r="F76" s="58"/>
    </row>
    <row r="77" spans="1:6" x14ac:dyDescent="0.2">
      <c r="A77" s="66">
        <v>2017</v>
      </c>
      <c r="B77" s="63">
        <v>72</v>
      </c>
      <c r="C77" s="64">
        <v>9</v>
      </c>
      <c r="D77" s="64">
        <v>52</v>
      </c>
      <c r="E77" s="65">
        <v>11</v>
      </c>
      <c r="F77" s="58"/>
    </row>
    <row r="78" spans="1:6" x14ac:dyDescent="0.2">
      <c r="A78" s="66">
        <v>2018</v>
      </c>
      <c r="B78" s="63">
        <v>72</v>
      </c>
      <c r="C78" s="64">
        <v>9</v>
      </c>
      <c r="D78" s="64">
        <v>52</v>
      </c>
      <c r="E78" s="65">
        <v>11</v>
      </c>
      <c r="F78" s="58"/>
    </row>
    <row r="79" spans="1:6" x14ac:dyDescent="0.2">
      <c r="A79" s="66">
        <v>2019</v>
      </c>
      <c r="B79" s="63">
        <v>72</v>
      </c>
      <c r="C79" s="64">
        <v>9</v>
      </c>
      <c r="D79" s="64">
        <v>52</v>
      </c>
      <c r="E79" s="65">
        <v>11</v>
      </c>
      <c r="F79" s="58"/>
    </row>
    <row r="80" spans="1:6" x14ac:dyDescent="0.2">
      <c r="A80" s="66">
        <v>2020</v>
      </c>
      <c r="B80" s="63">
        <v>72</v>
      </c>
      <c r="C80" s="64">
        <v>9</v>
      </c>
      <c r="D80" s="64">
        <v>51</v>
      </c>
      <c r="E80" s="65">
        <v>10</v>
      </c>
      <c r="F80" s="58"/>
    </row>
    <row r="81" spans="1:6" x14ac:dyDescent="0.2">
      <c r="A81" s="67">
        <v>2021</v>
      </c>
      <c r="B81" s="84">
        <v>70</v>
      </c>
      <c r="C81" s="68">
        <v>9</v>
      </c>
      <c r="D81" s="68">
        <v>51</v>
      </c>
      <c r="E81" s="68">
        <v>10</v>
      </c>
      <c r="F81" s="58"/>
    </row>
    <row r="82" spans="1:6" x14ac:dyDescent="0.2">
      <c r="A82" s="67">
        <v>2022</v>
      </c>
      <c r="B82" s="110">
        <v>60</v>
      </c>
      <c r="C82" s="110">
        <v>8</v>
      </c>
      <c r="D82" s="110">
        <v>51</v>
      </c>
      <c r="E82" s="110">
        <v>1</v>
      </c>
      <c r="F82" s="58"/>
    </row>
    <row r="83" spans="1:6" x14ac:dyDescent="0.2">
      <c r="A83" s="58"/>
      <c r="B83" s="58"/>
      <c r="C83" s="58"/>
      <c r="D83" s="58"/>
      <c r="E83" s="58"/>
      <c r="F83" s="58"/>
    </row>
    <row r="84" spans="1:6" x14ac:dyDescent="0.2">
      <c r="A84" s="4" t="s">
        <v>10</v>
      </c>
      <c r="B84" s="58"/>
      <c r="C84" s="58"/>
      <c r="D84" s="58"/>
      <c r="E84" s="58"/>
      <c r="F84" s="58"/>
    </row>
    <row r="85" spans="1:6" x14ac:dyDescent="0.2">
      <c r="A85" s="4" t="s">
        <v>11</v>
      </c>
      <c r="B85" s="58"/>
      <c r="C85" s="58"/>
      <c r="D85" s="58"/>
      <c r="E85" s="58"/>
      <c r="F85" s="58"/>
    </row>
    <row r="86" spans="1:6" x14ac:dyDescent="0.2">
      <c r="A86" s="4" t="s">
        <v>12</v>
      </c>
      <c r="B86" s="58"/>
      <c r="C86" s="58"/>
      <c r="D86" s="58"/>
      <c r="E86" s="58"/>
      <c r="F86" s="58"/>
    </row>
    <row r="87" spans="1:6" x14ac:dyDescent="0.2">
      <c r="A87" s="4" t="s">
        <v>13</v>
      </c>
      <c r="B87" s="58"/>
      <c r="C87" s="58"/>
      <c r="D87" s="58"/>
      <c r="E87" s="58"/>
      <c r="F87" s="58"/>
    </row>
    <row r="88" spans="1:6" x14ac:dyDescent="0.2">
      <c r="B88" s="58"/>
      <c r="C88" s="58"/>
      <c r="D88" s="58"/>
      <c r="E88" s="58"/>
      <c r="F88" s="58"/>
    </row>
    <row r="89" spans="1:6" x14ac:dyDescent="0.2">
      <c r="A89" s="52" t="s">
        <v>59</v>
      </c>
      <c r="B89" s="58"/>
      <c r="C89" s="58"/>
      <c r="D89" s="58"/>
      <c r="E89" s="58"/>
      <c r="F89" s="58"/>
    </row>
    <row r="90" spans="1:6" x14ac:dyDescent="0.2">
      <c r="A90" s="58"/>
      <c r="B90" s="58"/>
      <c r="C90" s="58"/>
      <c r="D90" s="58"/>
      <c r="E90" s="58"/>
      <c r="F90" s="58"/>
    </row>
    <row r="91" spans="1:6" x14ac:dyDescent="0.2">
      <c r="A91" s="58"/>
      <c r="B91" s="58"/>
      <c r="C91" s="58"/>
      <c r="D91" s="58"/>
      <c r="E91" s="58"/>
      <c r="F91" s="58"/>
    </row>
    <row r="92" spans="1:6" x14ac:dyDescent="0.2">
      <c r="A92" s="58"/>
      <c r="B92" s="58"/>
      <c r="C92" s="58"/>
      <c r="D92" s="58"/>
      <c r="E92" s="58"/>
      <c r="F92" s="58"/>
    </row>
  </sheetData>
  <pageMargins left="0.75" right="0.75" top="1" bottom="1" header="0.5" footer="0.5"/>
  <pageSetup paperSize="9" orientation="portrait" r:id="rId1"/>
  <headerFooter>
    <oddFooter>&amp;C&amp;1#&amp;"Calibri"&amp;12&amp;K008000C1 Données Internes</oddFooter>
  </headerFooter>
  <drawing r:id="rId2"/>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97"/>
  <sheetViews>
    <sheetView zoomScaleNormal="100" workbookViewId="0">
      <selection activeCell="M16" sqref="M16"/>
    </sheetView>
  </sheetViews>
  <sheetFormatPr baseColWidth="10" defaultColWidth="11.42578125" defaultRowHeight="11.25" x14ac:dyDescent="0.2"/>
  <cols>
    <col min="1" max="5" width="11.42578125" style="49"/>
    <col min="6" max="8" width="11.42578125" style="111"/>
    <col min="9" max="9" width="11.42578125" style="112"/>
    <col min="10" max="16384" width="11.42578125" style="49"/>
  </cols>
  <sheetData>
    <row r="1" spans="1:9" x14ac:dyDescent="0.2">
      <c r="A1" s="22" t="s">
        <v>82</v>
      </c>
      <c r="B1" s="22"/>
      <c r="C1" s="1"/>
      <c r="D1" s="1"/>
      <c r="E1" s="1"/>
    </row>
    <row r="2" spans="1:9" x14ac:dyDescent="0.2">
      <c r="A2" s="52" t="s">
        <v>9</v>
      </c>
      <c r="B2" s="52"/>
      <c r="C2" s="1"/>
      <c r="D2" s="1"/>
      <c r="E2" s="1"/>
    </row>
    <row r="3" spans="1:9" x14ac:dyDescent="0.2">
      <c r="A3" s="1"/>
      <c r="B3" s="1"/>
      <c r="C3" s="1"/>
      <c r="D3" s="1"/>
      <c r="E3" s="1"/>
    </row>
    <row r="4" spans="1:9" x14ac:dyDescent="0.2">
      <c r="A4" s="1"/>
      <c r="B4" s="1"/>
      <c r="C4" s="1"/>
      <c r="D4" s="1"/>
      <c r="E4" s="1"/>
    </row>
    <row r="5" spans="1:9" ht="22.5" x14ac:dyDescent="0.2">
      <c r="A5" s="120"/>
      <c r="B5" s="42"/>
      <c r="C5" s="121" t="s">
        <v>5</v>
      </c>
      <c r="D5" s="121" t="s">
        <v>6</v>
      </c>
      <c r="E5" s="122" t="s">
        <v>7</v>
      </c>
      <c r="F5" s="123" t="s">
        <v>69</v>
      </c>
      <c r="G5" s="124" t="s">
        <v>70</v>
      </c>
      <c r="H5" s="124" t="s">
        <v>71</v>
      </c>
      <c r="I5" s="125" t="s">
        <v>72</v>
      </c>
    </row>
    <row r="6" spans="1:9" x14ac:dyDescent="0.2">
      <c r="A6" s="27">
        <v>1945</v>
      </c>
      <c r="B6" s="126">
        <v>12138</v>
      </c>
      <c r="C6" s="113">
        <v>4606</v>
      </c>
      <c r="D6" s="113">
        <v>7532</v>
      </c>
      <c r="E6" s="119" t="s">
        <v>8</v>
      </c>
      <c r="F6" s="115" t="s">
        <v>8</v>
      </c>
      <c r="G6" s="116" t="s">
        <v>8</v>
      </c>
      <c r="H6" s="116" t="s">
        <v>8</v>
      </c>
      <c r="I6" s="114"/>
    </row>
    <row r="7" spans="1:9" x14ac:dyDescent="0.2">
      <c r="A7" s="27">
        <v>1946</v>
      </c>
      <c r="B7" s="126">
        <v>15124</v>
      </c>
      <c r="C7" s="113">
        <v>5959</v>
      </c>
      <c r="D7" s="113">
        <v>9165</v>
      </c>
      <c r="E7" s="119" t="s">
        <v>8</v>
      </c>
      <c r="F7" s="115" t="s">
        <v>8</v>
      </c>
      <c r="G7" s="116" t="s">
        <v>8</v>
      </c>
      <c r="H7" s="116" t="s">
        <v>8</v>
      </c>
      <c r="I7" s="114"/>
    </row>
    <row r="8" spans="1:9" x14ac:dyDescent="0.2">
      <c r="A8" s="27">
        <v>1947</v>
      </c>
      <c r="B8" s="126">
        <v>12867</v>
      </c>
      <c r="C8" s="113">
        <v>4702</v>
      </c>
      <c r="D8" s="113">
        <v>8165</v>
      </c>
      <c r="E8" s="119" t="s">
        <v>8</v>
      </c>
      <c r="F8" s="115" t="s">
        <v>8</v>
      </c>
      <c r="G8" s="116" t="s">
        <v>8</v>
      </c>
      <c r="H8" s="116" t="s">
        <v>8</v>
      </c>
      <c r="I8" s="114"/>
    </row>
    <row r="9" spans="1:9" x14ac:dyDescent="0.2">
      <c r="A9" s="27">
        <v>1948</v>
      </c>
      <c r="B9" s="126">
        <v>12309</v>
      </c>
      <c r="C9" s="113">
        <v>4450</v>
      </c>
      <c r="D9" s="113">
        <v>7859</v>
      </c>
      <c r="E9" s="119" t="s">
        <v>8</v>
      </c>
      <c r="F9" s="115" t="s">
        <v>8</v>
      </c>
      <c r="G9" s="116" t="s">
        <v>8</v>
      </c>
      <c r="H9" s="116" t="s">
        <v>8</v>
      </c>
      <c r="I9" s="114"/>
    </row>
    <row r="10" spans="1:9" x14ac:dyDescent="0.2">
      <c r="A10" s="27">
        <v>1949</v>
      </c>
      <c r="B10" s="126">
        <v>11209</v>
      </c>
      <c r="C10" s="113">
        <v>3792</v>
      </c>
      <c r="D10" s="113">
        <v>7417</v>
      </c>
      <c r="E10" s="119" t="s">
        <v>8</v>
      </c>
      <c r="F10" s="115" t="s">
        <v>8</v>
      </c>
      <c r="G10" s="116" t="s">
        <v>8</v>
      </c>
      <c r="H10" s="116" t="s">
        <v>8</v>
      </c>
      <c r="I10" s="114"/>
    </row>
    <row r="11" spans="1:9" x14ac:dyDescent="0.2">
      <c r="A11" s="27">
        <v>1950</v>
      </c>
      <c r="B11" s="126">
        <v>10934</v>
      </c>
      <c r="C11" s="113">
        <v>3678</v>
      </c>
      <c r="D11" s="113">
        <v>7256</v>
      </c>
      <c r="E11" s="119" t="s">
        <v>8</v>
      </c>
      <c r="F11" s="115" t="s">
        <v>8</v>
      </c>
      <c r="G11" s="116" t="s">
        <v>8</v>
      </c>
      <c r="H11" s="116" t="s">
        <v>8</v>
      </c>
      <c r="I11" s="114"/>
    </row>
    <row r="12" spans="1:9" x14ac:dyDescent="0.2">
      <c r="A12" s="27">
        <v>1951</v>
      </c>
      <c r="B12" s="126">
        <v>10241</v>
      </c>
      <c r="C12" s="113">
        <v>3607</v>
      </c>
      <c r="D12" s="113">
        <v>6634</v>
      </c>
      <c r="E12" s="119" t="s">
        <v>8</v>
      </c>
      <c r="F12" s="115" t="s">
        <v>8</v>
      </c>
      <c r="G12" s="116" t="s">
        <v>8</v>
      </c>
      <c r="H12" s="116" t="s">
        <v>8</v>
      </c>
      <c r="I12" s="114"/>
    </row>
    <row r="13" spans="1:9" x14ac:dyDescent="0.2">
      <c r="A13" s="27">
        <v>1952</v>
      </c>
      <c r="B13" s="126">
        <v>9600</v>
      </c>
      <c r="C13" s="113">
        <v>3412</v>
      </c>
      <c r="D13" s="113">
        <v>6188</v>
      </c>
      <c r="E13" s="119" t="s">
        <v>8</v>
      </c>
      <c r="F13" s="115" t="s">
        <v>8</v>
      </c>
      <c r="G13" s="116" t="s">
        <v>8</v>
      </c>
      <c r="H13" s="116" t="s">
        <v>8</v>
      </c>
      <c r="I13" s="114"/>
    </row>
    <row r="14" spans="1:9" x14ac:dyDescent="0.2">
      <c r="A14" s="27">
        <v>1953</v>
      </c>
      <c r="B14" s="126">
        <v>9972</v>
      </c>
      <c r="C14" s="113">
        <v>3514</v>
      </c>
      <c r="D14" s="113">
        <v>6458</v>
      </c>
      <c r="E14" s="119" t="s">
        <v>8</v>
      </c>
      <c r="F14" s="115" t="s">
        <v>8</v>
      </c>
      <c r="G14" s="116" t="s">
        <v>8</v>
      </c>
      <c r="H14" s="116" t="s">
        <v>8</v>
      </c>
      <c r="I14" s="114"/>
    </row>
    <row r="15" spans="1:9" x14ac:dyDescent="0.2">
      <c r="A15" s="27">
        <v>1954</v>
      </c>
      <c r="B15" s="126">
        <v>10177</v>
      </c>
      <c r="C15" s="113">
        <v>3618</v>
      </c>
      <c r="D15" s="113">
        <v>6559</v>
      </c>
      <c r="E15" s="119" t="s">
        <v>8</v>
      </c>
      <c r="F15" s="115" t="s">
        <v>8</v>
      </c>
      <c r="G15" s="116" t="s">
        <v>8</v>
      </c>
      <c r="H15" s="116" t="s">
        <v>8</v>
      </c>
      <c r="I15" s="114"/>
    </row>
    <row r="16" spans="1:9" x14ac:dyDescent="0.2">
      <c r="A16" s="27">
        <v>1955</v>
      </c>
      <c r="B16" s="126">
        <v>10602</v>
      </c>
      <c r="C16" s="113">
        <v>3779</v>
      </c>
      <c r="D16" s="113">
        <v>6823</v>
      </c>
      <c r="E16" s="119" t="s">
        <v>8</v>
      </c>
      <c r="F16" s="115" t="s">
        <v>8</v>
      </c>
      <c r="G16" s="116" t="s">
        <v>8</v>
      </c>
      <c r="H16" s="116" t="s">
        <v>8</v>
      </c>
      <c r="I16" s="114"/>
    </row>
    <row r="17" spans="1:9" x14ac:dyDescent="0.2">
      <c r="A17" s="27">
        <v>1956</v>
      </c>
      <c r="B17" s="126">
        <v>11399</v>
      </c>
      <c r="C17" s="113">
        <v>4441</v>
      </c>
      <c r="D17" s="113">
        <v>6958</v>
      </c>
      <c r="E17" s="119" t="s">
        <v>8</v>
      </c>
      <c r="F17" s="115" t="s">
        <v>8</v>
      </c>
      <c r="G17" s="116" t="s">
        <v>8</v>
      </c>
      <c r="H17" s="116" t="s">
        <v>8</v>
      </c>
      <c r="I17" s="114"/>
    </row>
    <row r="18" spans="1:9" x14ac:dyDescent="0.2">
      <c r="A18" s="27">
        <v>1957</v>
      </c>
      <c r="B18" s="126">
        <v>11480</v>
      </c>
      <c r="C18" s="113">
        <v>4226</v>
      </c>
      <c r="D18" s="113">
        <v>7254</v>
      </c>
      <c r="E18" s="119" t="s">
        <v>8</v>
      </c>
      <c r="F18" s="115" t="s">
        <v>8</v>
      </c>
      <c r="G18" s="116" t="s">
        <v>8</v>
      </c>
      <c r="H18" s="116" t="s">
        <v>8</v>
      </c>
      <c r="I18" s="114"/>
    </row>
    <row r="19" spans="1:9" x14ac:dyDescent="0.2">
      <c r="A19" s="27">
        <v>1958</v>
      </c>
      <c r="B19" s="126">
        <v>11667</v>
      </c>
      <c r="C19" s="113">
        <v>4373</v>
      </c>
      <c r="D19" s="113">
        <v>7294</v>
      </c>
      <c r="E19" s="119" t="s">
        <v>8</v>
      </c>
      <c r="F19" s="115" t="s">
        <v>8</v>
      </c>
      <c r="G19" s="116" t="s">
        <v>8</v>
      </c>
      <c r="H19" s="116" t="s">
        <v>8</v>
      </c>
      <c r="I19" s="114"/>
    </row>
    <row r="20" spans="1:9" x14ac:dyDescent="0.2">
      <c r="A20" s="27">
        <v>1959</v>
      </c>
      <c r="B20" s="126">
        <v>10910</v>
      </c>
      <c r="C20" s="113">
        <v>3980</v>
      </c>
      <c r="D20" s="113">
        <v>6930</v>
      </c>
      <c r="E20" s="119" t="s">
        <v>8</v>
      </c>
      <c r="F20" s="115" t="s">
        <v>8</v>
      </c>
      <c r="G20" s="116" t="s">
        <v>8</v>
      </c>
      <c r="H20" s="116" t="s">
        <v>8</v>
      </c>
      <c r="I20" s="114"/>
    </row>
    <row r="21" spans="1:9" x14ac:dyDescent="0.2">
      <c r="A21" s="27">
        <v>1960</v>
      </c>
      <c r="B21" s="126">
        <v>11355</v>
      </c>
      <c r="C21" s="113">
        <v>4185</v>
      </c>
      <c r="D21" s="113">
        <v>7170</v>
      </c>
      <c r="E21" s="119" t="s">
        <v>8</v>
      </c>
      <c r="F21" s="115" t="s">
        <v>8</v>
      </c>
      <c r="G21" s="116" t="s">
        <v>8</v>
      </c>
      <c r="H21" s="116" t="s">
        <v>8</v>
      </c>
      <c r="I21" s="114"/>
    </row>
    <row r="22" spans="1:9" x14ac:dyDescent="0.2">
      <c r="A22" s="27">
        <v>1961</v>
      </c>
      <c r="B22" s="126">
        <v>11326</v>
      </c>
      <c r="C22" s="113">
        <v>4239</v>
      </c>
      <c r="D22" s="113">
        <v>7087</v>
      </c>
      <c r="E22" s="119" t="s">
        <v>8</v>
      </c>
      <c r="F22" s="115" t="s">
        <v>8</v>
      </c>
      <c r="G22" s="116" t="s">
        <v>8</v>
      </c>
      <c r="H22" s="116" t="s">
        <v>8</v>
      </c>
      <c r="I22" s="114"/>
    </row>
    <row r="23" spans="1:9" x14ac:dyDescent="0.2">
      <c r="A23" s="27">
        <v>1962</v>
      </c>
      <c r="B23" s="126">
        <v>11405</v>
      </c>
      <c r="C23" s="113">
        <v>4207</v>
      </c>
      <c r="D23" s="113">
        <v>7198</v>
      </c>
      <c r="E23" s="119" t="s">
        <v>8</v>
      </c>
      <c r="F23" s="115" t="s">
        <v>8</v>
      </c>
      <c r="G23" s="116" t="s">
        <v>8</v>
      </c>
      <c r="H23" s="116" t="s">
        <v>8</v>
      </c>
      <c r="I23" s="114"/>
    </row>
    <row r="24" spans="1:9" x14ac:dyDescent="0.2">
      <c r="A24" s="27">
        <v>1963</v>
      </c>
      <c r="B24" s="126">
        <v>11555</v>
      </c>
      <c r="C24" s="113">
        <v>4121</v>
      </c>
      <c r="D24" s="113">
        <v>7434</v>
      </c>
      <c r="E24" s="119" t="s">
        <v>8</v>
      </c>
      <c r="F24" s="115" t="s">
        <v>8</v>
      </c>
      <c r="G24" s="116" t="s">
        <v>8</v>
      </c>
      <c r="H24" s="116" t="s">
        <v>8</v>
      </c>
      <c r="I24" s="114"/>
    </row>
    <row r="25" spans="1:9" x14ac:dyDescent="0.2">
      <c r="A25" s="27">
        <v>1964</v>
      </c>
      <c r="B25" s="126">
        <v>11724</v>
      </c>
      <c r="C25" s="113">
        <v>4107</v>
      </c>
      <c r="D25" s="113">
        <v>7617</v>
      </c>
      <c r="E25" s="119" t="s">
        <v>8</v>
      </c>
      <c r="F25" s="115" t="s">
        <v>8</v>
      </c>
      <c r="G25" s="116" t="s">
        <v>8</v>
      </c>
      <c r="H25" s="116" t="s">
        <v>8</v>
      </c>
      <c r="I25" s="114"/>
    </row>
    <row r="26" spans="1:9" x14ac:dyDescent="0.2">
      <c r="A26" s="27">
        <v>1965</v>
      </c>
      <c r="B26" s="126">
        <v>12068</v>
      </c>
      <c r="C26" s="113">
        <v>4211</v>
      </c>
      <c r="D26" s="113">
        <v>7857</v>
      </c>
      <c r="E26" s="119" t="s">
        <v>8</v>
      </c>
      <c r="F26" s="115" t="s">
        <v>8</v>
      </c>
      <c r="G26" s="116" t="s">
        <v>8</v>
      </c>
      <c r="H26" s="116" t="s">
        <v>8</v>
      </c>
      <c r="I26" s="114"/>
    </row>
    <row r="27" spans="1:9" x14ac:dyDescent="0.2">
      <c r="A27" s="27">
        <v>1966</v>
      </c>
      <c r="B27" s="126">
        <v>12222</v>
      </c>
      <c r="C27" s="113">
        <v>4391</v>
      </c>
      <c r="D27" s="113">
        <v>7831</v>
      </c>
      <c r="E27" s="119" t="s">
        <v>8</v>
      </c>
      <c r="F27" s="115" t="s">
        <v>8</v>
      </c>
      <c r="G27" s="116" t="s">
        <v>8</v>
      </c>
      <c r="H27" s="116" t="s">
        <v>8</v>
      </c>
      <c r="I27" s="114"/>
    </row>
    <row r="28" spans="1:9" x14ac:dyDescent="0.2">
      <c r="A28" s="27">
        <v>1967</v>
      </c>
      <c r="B28" s="126">
        <v>12629</v>
      </c>
      <c r="C28" s="113">
        <v>4624</v>
      </c>
      <c r="D28" s="113">
        <v>8005</v>
      </c>
      <c r="E28" s="119" t="s">
        <v>8</v>
      </c>
      <c r="F28" s="115" t="s">
        <v>8</v>
      </c>
      <c r="G28" s="116" t="s">
        <v>8</v>
      </c>
      <c r="H28" s="116" t="s">
        <v>8</v>
      </c>
      <c r="I28" s="114"/>
    </row>
    <row r="29" spans="1:9" x14ac:dyDescent="0.2">
      <c r="A29" s="27">
        <v>1968</v>
      </c>
      <c r="B29" s="126">
        <v>13073</v>
      </c>
      <c r="C29" s="113">
        <v>5034</v>
      </c>
      <c r="D29" s="113">
        <v>8039</v>
      </c>
      <c r="E29" s="119" t="s">
        <v>8</v>
      </c>
      <c r="F29" s="115" t="s">
        <v>8</v>
      </c>
      <c r="G29" s="116" t="s">
        <v>8</v>
      </c>
      <c r="H29" s="116" t="s">
        <v>8</v>
      </c>
      <c r="I29" s="114"/>
    </row>
    <row r="30" spans="1:9" x14ac:dyDescent="0.2">
      <c r="A30" s="27">
        <v>1969</v>
      </c>
      <c r="B30" s="126">
        <v>12168</v>
      </c>
      <c r="C30" s="113">
        <v>4596</v>
      </c>
      <c r="D30" s="113">
        <v>7572</v>
      </c>
      <c r="E30" s="119" t="s">
        <v>8</v>
      </c>
      <c r="F30" s="115" t="s">
        <v>8</v>
      </c>
      <c r="G30" s="116" t="s">
        <v>8</v>
      </c>
      <c r="H30" s="116" t="s">
        <v>8</v>
      </c>
      <c r="I30" s="114"/>
    </row>
    <row r="31" spans="1:9" x14ac:dyDescent="0.2">
      <c r="A31" s="27">
        <v>1970</v>
      </c>
      <c r="B31" s="126">
        <v>11865</v>
      </c>
      <c r="C31" s="113">
        <v>4278</v>
      </c>
      <c r="D31" s="113">
        <v>7587</v>
      </c>
      <c r="E31" s="119" t="s">
        <v>8</v>
      </c>
      <c r="F31" s="115" t="s">
        <v>8</v>
      </c>
      <c r="G31" s="116" t="s">
        <v>8</v>
      </c>
      <c r="H31" s="116" t="s">
        <v>8</v>
      </c>
      <c r="I31" s="114"/>
    </row>
    <row r="32" spans="1:9" x14ac:dyDescent="0.2">
      <c r="A32" s="27">
        <v>1971</v>
      </c>
      <c r="B32" s="126">
        <v>11994</v>
      </c>
      <c r="C32" s="113">
        <v>4244</v>
      </c>
      <c r="D32" s="113">
        <v>7750</v>
      </c>
      <c r="E32" s="119" t="s">
        <v>8</v>
      </c>
      <c r="F32" s="115" t="s">
        <v>8</v>
      </c>
      <c r="G32" s="116" t="s">
        <v>8</v>
      </c>
      <c r="H32" s="116" t="s">
        <v>8</v>
      </c>
      <c r="I32" s="114"/>
    </row>
    <row r="33" spans="1:9" x14ac:dyDescent="0.2">
      <c r="A33" s="27">
        <v>1972</v>
      </c>
      <c r="B33" s="126">
        <v>11675</v>
      </c>
      <c r="C33" s="113">
        <v>3877</v>
      </c>
      <c r="D33" s="113">
        <v>7798</v>
      </c>
      <c r="E33" s="119" t="s">
        <v>8</v>
      </c>
      <c r="F33" s="115" t="s">
        <v>8</v>
      </c>
      <c r="G33" s="116" t="s">
        <v>8</v>
      </c>
      <c r="H33" s="116" t="s">
        <v>8</v>
      </c>
      <c r="I33" s="114"/>
    </row>
    <row r="34" spans="1:9" x14ac:dyDescent="0.2">
      <c r="A34" s="27">
        <v>1973</v>
      </c>
      <c r="B34" s="126">
        <v>11213</v>
      </c>
      <c r="C34" s="113">
        <v>3707</v>
      </c>
      <c r="D34" s="113">
        <v>7506</v>
      </c>
      <c r="E34" s="119" t="s">
        <v>8</v>
      </c>
      <c r="F34" s="115" t="s">
        <v>8</v>
      </c>
      <c r="G34" s="116" t="s">
        <v>8</v>
      </c>
      <c r="H34" s="116" t="s">
        <v>8</v>
      </c>
      <c r="I34" s="114"/>
    </row>
    <row r="35" spans="1:9" x14ac:dyDescent="0.2">
      <c r="A35" s="27">
        <v>1974</v>
      </c>
      <c r="B35" s="126">
        <v>11340</v>
      </c>
      <c r="C35" s="113">
        <v>3831</v>
      </c>
      <c r="D35" s="113">
        <v>7509</v>
      </c>
      <c r="E35" s="119" t="s">
        <v>8</v>
      </c>
      <c r="F35" s="115" t="s">
        <v>8</v>
      </c>
      <c r="G35" s="116" t="s">
        <v>8</v>
      </c>
      <c r="H35" s="116" t="s">
        <v>8</v>
      </c>
      <c r="I35" s="114"/>
    </row>
    <row r="36" spans="1:9" x14ac:dyDescent="0.2">
      <c r="A36" s="27">
        <v>1975</v>
      </c>
      <c r="B36" s="126">
        <v>10606</v>
      </c>
      <c r="C36" s="113">
        <v>3195</v>
      </c>
      <c r="D36" s="113">
        <v>7411</v>
      </c>
      <c r="E36" s="119" t="s">
        <v>8</v>
      </c>
      <c r="F36" s="115" t="s">
        <v>8</v>
      </c>
      <c r="G36" s="116" t="s">
        <v>8</v>
      </c>
      <c r="H36" s="116" t="s">
        <v>8</v>
      </c>
      <c r="I36" s="114"/>
    </row>
    <row r="37" spans="1:9" x14ac:dyDescent="0.2">
      <c r="A37" s="27">
        <v>1976</v>
      </c>
      <c r="B37" s="126">
        <v>10167</v>
      </c>
      <c r="C37" s="113">
        <v>2970</v>
      </c>
      <c r="D37" s="113">
        <v>7197</v>
      </c>
      <c r="E37" s="119" t="s">
        <v>8</v>
      </c>
      <c r="F37" s="115" t="s">
        <v>8</v>
      </c>
      <c r="G37" s="116" t="s">
        <v>8</v>
      </c>
      <c r="H37" s="116" t="s">
        <v>8</v>
      </c>
      <c r="I37" s="114"/>
    </row>
    <row r="38" spans="1:9" x14ac:dyDescent="0.2">
      <c r="A38" s="27">
        <v>1977</v>
      </c>
      <c r="B38" s="126">
        <v>10576</v>
      </c>
      <c r="C38" s="113">
        <v>3185</v>
      </c>
      <c r="D38" s="113">
        <v>7391</v>
      </c>
      <c r="E38" s="119" t="s">
        <v>8</v>
      </c>
      <c r="F38" s="115" t="s">
        <v>8</v>
      </c>
      <c r="G38" s="116" t="s">
        <v>8</v>
      </c>
      <c r="H38" s="116" t="s">
        <v>8</v>
      </c>
      <c r="I38" s="114"/>
    </row>
    <row r="39" spans="1:9" x14ac:dyDescent="0.2">
      <c r="A39" s="27">
        <v>1978</v>
      </c>
      <c r="B39" s="126">
        <v>10543</v>
      </c>
      <c r="C39" s="113">
        <v>3173</v>
      </c>
      <c r="D39" s="113">
        <v>7370</v>
      </c>
      <c r="E39" s="119" t="s">
        <v>8</v>
      </c>
      <c r="F39" s="115" t="s">
        <v>8</v>
      </c>
      <c r="G39" s="116" t="s">
        <v>8</v>
      </c>
      <c r="H39" s="116" t="s">
        <v>8</v>
      </c>
      <c r="I39" s="114"/>
    </row>
    <row r="40" spans="1:9" x14ac:dyDescent="0.2">
      <c r="A40" s="27">
        <v>1979</v>
      </c>
      <c r="B40" s="126">
        <v>10509</v>
      </c>
      <c r="C40" s="113">
        <v>3041</v>
      </c>
      <c r="D40" s="113">
        <v>7468</v>
      </c>
      <c r="E40" s="119" t="s">
        <v>8</v>
      </c>
      <c r="F40" s="115" t="s">
        <v>8</v>
      </c>
      <c r="G40" s="116" t="s">
        <v>8</v>
      </c>
      <c r="H40" s="116" t="s">
        <v>8</v>
      </c>
      <c r="I40" s="114"/>
    </row>
    <row r="41" spans="1:9" x14ac:dyDescent="0.2">
      <c r="A41" s="27">
        <v>1980</v>
      </c>
      <c r="B41" s="126">
        <v>10448</v>
      </c>
      <c r="C41" s="113">
        <v>2913</v>
      </c>
      <c r="D41" s="113">
        <v>7535</v>
      </c>
      <c r="E41" s="119" t="s">
        <v>8</v>
      </c>
      <c r="F41" s="115" t="s">
        <v>8</v>
      </c>
      <c r="G41" s="116" t="s">
        <v>8</v>
      </c>
      <c r="H41" s="116" t="s">
        <v>8</v>
      </c>
      <c r="I41" s="114"/>
    </row>
    <row r="42" spans="1:9" x14ac:dyDescent="0.2">
      <c r="A42" s="27">
        <v>1981</v>
      </c>
      <c r="B42" s="126">
        <v>10822</v>
      </c>
      <c r="C42" s="113">
        <v>3193</v>
      </c>
      <c r="D42" s="113">
        <v>7629</v>
      </c>
      <c r="E42" s="119" t="s">
        <v>8</v>
      </c>
      <c r="F42" s="115" t="s">
        <v>8</v>
      </c>
      <c r="G42" s="116" t="s">
        <v>8</v>
      </c>
      <c r="H42" s="116" t="s">
        <v>8</v>
      </c>
      <c r="I42" s="114"/>
    </row>
    <row r="43" spans="1:9" x14ac:dyDescent="0.2">
      <c r="A43" s="27">
        <v>1982</v>
      </c>
      <c r="B43" s="126">
        <v>10111</v>
      </c>
      <c r="C43" s="113">
        <v>2779</v>
      </c>
      <c r="D43" s="113">
        <v>7332</v>
      </c>
      <c r="E43" s="119" t="s">
        <v>8</v>
      </c>
      <c r="F43" s="115" t="s">
        <v>8</v>
      </c>
      <c r="G43" s="116" t="s">
        <v>8</v>
      </c>
      <c r="H43" s="116" t="s">
        <v>8</v>
      </c>
      <c r="I43" s="114"/>
    </row>
    <row r="44" spans="1:9" x14ac:dyDescent="0.2">
      <c r="A44" s="27">
        <v>1983</v>
      </c>
      <c r="B44" s="126">
        <v>10118</v>
      </c>
      <c r="C44" s="113">
        <v>2877</v>
      </c>
      <c r="D44" s="113">
        <v>7241</v>
      </c>
      <c r="E44" s="119" t="s">
        <v>8</v>
      </c>
      <c r="F44" s="115" t="s">
        <v>8</v>
      </c>
      <c r="G44" s="116" t="s">
        <v>8</v>
      </c>
      <c r="H44" s="116" t="s">
        <v>8</v>
      </c>
      <c r="I44" s="114"/>
    </row>
    <row r="45" spans="1:9" x14ac:dyDescent="0.2">
      <c r="A45" s="27">
        <v>1984</v>
      </c>
      <c r="B45" s="126">
        <v>9907</v>
      </c>
      <c r="C45" s="113">
        <v>2707</v>
      </c>
      <c r="D45" s="113">
        <v>7200</v>
      </c>
      <c r="E45" s="119" t="s">
        <v>8</v>
      </c>
      <c r="F45" s="115" t="s">
        <v>8</v>
      </c>
      <c r="G45" s="116" t="s">
        <v>8</v>
      </c>
      <c r="H45" s="116" t="s">
        <v>8</v>
      </c>
      <c r="I45" s="114"/>
    </row>
    <row r="46" spans="1:9" x14ac:dyDescent="0.2">
      <c r="A46" s="27">
        <v>1985</v>
      </c>
      <c r="B46" s="126">
        <v>9886</v>
      </c>
      <c r="C46" s="113">
        <v>2777</v>
      </c>
      <c r="D46" s="113">
        <v>7109</v>
      </c>
      <c r="E46" s="119" t="s">
        <v>8</v>
      </c>
      <c r="F46" s="115" t="s">
        <v>8</v>
      </c>
      <c r="G46" s="116" t="s">
        <v>8</v>
      </c>
      <c r="H46" s="116" t="s">
        <v>8</v>
      </c>
      <c r="I46" s="114"/>
    </row>
    <row r="47" spans="1:9" x14ac:dyDescent="0.2">
      <c r="A47" s="27">
        <v>1986</v>
      </c>
      <c r="B47" s="126">
        <v>9994</v>
      </c>
      <c r="C47" s="113">
        <v>2885</v>
      </c>
      <c r="D47" s="113">
        <v>7109</v>
      </c>
      <c r="E47" s="119" t="s">
        <v>8</v>
      </c>
      <c r="F47" s="115" t="s">
        <v>8</v>
      </c>
      <c r="G47" s="116" t="s">
        <v>8</v>
      </c>
      <c r="H47" s="116" t="s">
        <v>8</v>
      </c>
      <c r="I47" s="114"/>
    </row>
    <row r="48" spans="1:9" x14ac:dyDescent="0.2">
      <c r="A48" s="27">
        <v>1987</v>
      </c>
      <c r="B48" s="126">
        <v>9743</v>
      </c>
      <c r="C48" s="113">
        <v>2713</v>
      </c>
      <c r="D48" s="113">
        <v>7030</v>
      </c>
      <c r="E48" s="119" t="s">
        <v>8</v>
      </c>
      <c r="F48" s="115" t="s">
        <v>8</v>
      </c>
      <c r="G48" s="116" t="s">
        <v>8</v>
      </c>
      <c r="H48" s="116" t="s">
        <v>8</v>
      </c>
      <c r="I48" s="114"/>
    </row>
    <row r="49" spans="1:9" x14ac:dyDescent="0.2">
      <c r="A49" s="27">
        <v>1988</v>
      </c>
      <c r="B49" s="126">
        <v>10097</v>
      </c>
      <c r="C49" s="113">
        <v>2942</v>
      </c>
      <c r="D49" s="113">
        <v>7155</v>
      </c>
      <c r="E49" s="119" t="s">
        <v>8</v>
      </c>
      <c r="F49" s="115" t="s">
        <v>8</v>
      </c>
      <c r="G49" s="116" t="s">
        <v>8</v>
      </c>
      <c r="H49" s="116" t="s">
        <v>8</v>
      </c>
      <c r="I49" s="114"/>
    </row>
    <row r="50" spans="1:9" x14ac:dyDescent="0.2">
      <c r="A50" s="27">
        <v>1989</v>
      </c>
      <c r="B50" s="126">
        <v>9921</v>
      </c>
      <c r="C50" s="113">
        <v>2828</v>
      </c>
      <c r="D50" s="113">
        <v>7093</v>
      </c>
      <c r="E50" s="119" t="s">
        <v>8</v>
      </c>
      <c r="F50" s="115" t="s">
        <v>8</v>
      </c>
      <c r="G50" s="116" t="s">
        <v>8</v>
      </c>
      <c r="H50" s="116" t="s">
        <v>8</v>
      </c>
      <c r="I50" s="114"/>
    </row>
    <row r="51" spans="1:9" x14ac:dyDescent="0.2">
      <c r="A51" s="27">
        <v>1990</v>
      </c>
      <c r="B51" s="126">
        <v>9751</v>
      </c>
      <c r="C51" s="113">
        <v>2741</v>
      </c>
      <c r="D51" s="113">
        <v>7010</v>
      </c>
      <c r="E51" s="119" t="s">
        <v>8</v>
      </c>
      <c r="F51" s="115" t="s">
        <v>8</v>
      </c>
      <c r="G51" s="116" t="s">
        <v>8</v>
      </c>
      <c r="H51" s="116" t="s">
        <v>8</v>
      </c>
      <c r="I51" s="114"/>
    </row>
    <row r="52" spans="1:9" x14ac:dyDescent="0.2">
      <c r="A52" s="27">
        <v>1991</v>
      </c>
      <c r="B52" s="126">
        <v>9588</v>
      </c>
      <c r="C52" s="113">
        <v>2680</v>
      </c>
      <c r="D52" s="113">
        <v>6908</v>
      </c>
      <c r="E52" s="119" t="s">
        <v>8</v>
      </c>
      <c r="F52" s="115" t="s">
        <v>8</v>
      </c>
      <c r="G52" s="116" t="s">
        <v>8</v>
      </c>
      <c r="H52" s="116" t="s">
        <v>8</v>
      </c>
      <c r="I52" s="114"/>
    </row>
    <row r="53" spans="1:9" x14ac:dyDescent="0.2">
      <c r="A53" s="27">
        <v>1992</v>
      </c>
      <c r="B53" s="126">
        <v>9520</v>
      </c>
      <c r="C53" s="113">
        <v>2624</v>
      </c>
      <c r="D53" s="113">
        <v>6896</v>
      </c>
      <c r="E53" s="119" t="s">
        <v>8</v>
      </c>
      <c r="F53" s="115" t="s">
        <v>8</v>
      </c>
      <c r="G53" s="116" t="s">
        <v>8</v>
      </c>
      <c r="H53" s="116" t="s">
        <v>8</v>
      </c>
      <c r="I53" s="114"/>
    </row>
    <row r="54" spans="1:9" x14ac:dyDescent="0.2">
      <c r="A54" s="27">
        <v>1993</v>
      </c>
      <c r="B54" s="126">
        <v>9362</v>
      </c>
      <c r="C54" s="113">
        <v>2638</v>
      </c>
      <c r="D54" s="113">
        <v>6724</v>
      </c>
      <c r="E54" s="119" t="s">
        <v>8</v>
      </c>
      <c r="F54" s="115" t="s">
        <v>8</v>
      </c>
      <c r="G54" s="116" t="s">
        <v>8</v>
      </c>
      <c r="H54" s="116" t="s">
        <v>8</v>
      </c>
      <c r="I54" s="116" t="s">
        <v>8</v>
      </c>
    </row>
    <row r="55" spans="1:9" x14ac:dyDescent="0.2">
      <c r="A55" s="27">
        <v>1994</v>
      </c>
      <c r="B55" s="126">
        <v>9470</v>
      </c>
      <c r="C55" s="113">
        <v>2789</v>
      </c>
      <c r="D55" s="113">
        <v>6681</v>
      </c>
      <c r="E55" s="119" t="s">
        <v>8</v>
      </c>
      <c r="F55" s="115" t="s">
        <v>8</v>
      </c>
      <c r="G55" s="116" t="s">
        <v>8</v>
      </c>
      <c r="H55" s="116" t="s">
        <v>8</v>
      </c>
      <c r="I55" s="116" t="s">
        <v>8</v>
      </c>
    </row>
    <row r="56" spans="1:9" x14ac:dyDescent="0.2">
      <c r="A56" s="27">
        <v>1995</v>
      </c>
      <c r="B56" s="126">
        <v>9725</v>
      </c>
      <c r="C56" s="113">
        <v>2844</v>
      </c>
      <c r="D56" s="113">
        <v>6881</v>
      </c>
      <c r="E56" s="119" t="s">
        <v>8</v>
      </c>
      <c r="F56" s="115" t="s">
        <v>8</v>
      </c>
      <c r="G56" s="116" t="s">
        <v>8</v>
      </c>
      <c r="H56" s="116" t="s">
        <v>8</v>
      </c>
      <c r="I56" s="116" t="s">
        <v>8</v>
      </c>
    </row>
    <row r="57" spans="1:9" x14ac:dyDescent="0.2">
      <c r="A57" s="27">
        <v>1996</v>
      </c>
      <c r="B57" s="126">
        <v>9080</v>
      </c>
      <c r="C57" s="113">
        <v>2151</v>
      </c>
      <c r="D57" s="113">
        <v>6929</v>
      </c>
      <c r="E57" s="119" t="s">
        <v>8</v>
      </c>
      <c r="F57" s="115" t="s">
        <v>8</v>
      </c>
      <c r="G57" s="116" t="s">
        <v>8</v>
      </c>
      <c r="H57" s="116" t="s">
        <v>8</v>
      </c>
      <c r="I57" s="116" t="s">
        <v>8</v>
      </c>
    </row>
    <row r="58" spans="1:9" x14ac:dyDescent="0.2">
      <c r="A58" s="27">
        <v>1997</v>
      </c>
      <c r="B58" s="126">
        <v>9303</v>
      </c>
      <c r="C58" s="113">
        <v>2340</v>
      </c>
      <c r="D58" s="113">
        <v>6963</v>
      </c>
      <c r="E58" s="119" t="s">
        <v>8</v>
      </c>
      <c r="F58" s="115" t="s">
        <v>8</v>
      </c>
      <c r="G58" s="116" t="s">
        <v>8</v>
      </c>
      <c r="H58" s="116" t="s">
        <v>8</v>
      </c>
      <c r="I58" s="116" t="s">
        <v>8</v>
      </c>
    </row>
    <row r="59" spans="1:9" x14ac:dyDescent="0.2">
      <c r="A59" s="27">
        <v>1998</v>
      </c>
      <c r="B59" s="126">
        <v>9042</v>
      </c>
      <c r="C59" s="113">
        <v>2219</v>
      </c>
      <c r="D59" s="113">
        <v>6823</v>
      </c>
      <c r="E59" s="119" t="s">
        <v>8</v>
      </c>
      <c r="F59" s="115" t="s">
        <v>8</v>
      </c>
      <c r="G59" s="116" t="s">
        <v>8</v>
      </c>
      <c r="H59" s="116" t="s">
        <v>8</v>
      </c>
      <c r="I59" s="116" t="s">
        <v>8</v>
      </c>
    </row>
    <row r="60" spans="1:9" x14ac:dyDescent="0.2">
      <c r="A60" s="27">
        <v>1999</v>
      </c>
      <c r="B60" s="126">
        <v>9068</v>
      </c>
      <c r="C60" s="113">
        <v>2293</v>
      </c>
      <c r="D60" s="113">
        <v>6775</v>
      </c>
      <c r="E60" s="119" t="s">
        <v>8</v>
      </c>
      <c r="F60" s="115" t="s">
        <v>8</v>
      </c>
      <c r="G60" s="116" t="s">
        <v>8</v>
      </c>
      <c r="H60" s="116" t="s">
        <v>8</v>
      </c>
      <c r="I60" s="116" t="s">
        <v>8</v>
      </c>
    </row>
    <row r="61" spans="1:9" x14ac:dyDescent="0.2">
      <c r="A61" s="27">
        <v>2000</v>
      </c>
      <c r="B61" s="126">
        <v>8905</v>
      </c>
      <c r="C61" s="113">
        <v>2186</v>
      </c>
      <c r="D61" s="113">
        <v>6719</v>
      </c>
      <c r="E61" s="119" t="s">
        <v>8</v>
      </c>
      <c r="F61" s="115" t="s">
        <v>8</v>
      </c>
      <c r="G61" s="116" t="s">
        <v>8</v>
      </c>
      <c r="H61" s="116" t="s">
        <v>8</v>
      </c>
      <c r="I61" s="116" t="s">
        <v>8</v>
      </c>
    </row>
    <row r="62" spans="1:9" x14ac:dyDescent="0.2">
      <c r="A62" s="27">
        <v>2001</v>
      </c>
      <c r="B62" s="126">
        <v>8971</v>
      </c>
      <c r="C62" s="113">
        <v>2254</v>
      </c>
      <c r="D62" s="113">
        <v>6717</v>
      </c>
      <c r="E62" s="119" t="s">
        <v>8</v>
      </c>
      <c r="F62" s="115" t="s">
        <v>8</v>
      </c>
      <c r="G62" s="116" t="s">
        <v>8</v>
      </c>
      <c r="H62" s="116" t="s">
        <v>8</v>
      </c>
      <c r="I62" s="116" t="s">
        <v>8</v>
      </c>
    </row>
    <row r="63" spans="1:9" x14ac:dyDescent="0.2">
      <c r="A63" s="27">
        <v>2002</v>
      </c>
      <c r="B63" s="126">
        <v>9089</v>
      </c>
      <c r="C63" s="113">
        <v>2194</v>
      </c>
      <c r="D63" s="113">
        <v>6755</v>
      </c>
      <c r="E63" s="119">
        <v>140</v>
      </c>
      <c r="F63" s="115" t="s">
        <v>8</v>
      </c>
      <c r="G63" s="116" t="s">
        <v>8</v>
      </c>
      <c r="H63" s="116" t="s">
        <v>8</v>
      </c>
      <c r="I63" s="116" t="s">
        <v>8</v>
      </c>
    </row>
    <row r="64" spans="1:9" x14ac:dyDescent="0.2">
      <c r="A64" s="27">
        <v>2003</v>
      </c>
      <c r="B64" s="126">
        <v>9512</v>
      </c>
      <c r="C64" s="113">
        <v>2058</v>
      </c>
      <c r="D64" s="113">
        <v>6539</v>
      </c>
      <c r="E64" s="119">
        <v>915</v>
      </c>
      <c r="F64" s="115" t="s">
        <v>8</v>
      </c>
      <c r="G64" s="116" t="s">
        <v>8</v>
      </c>
      <c r="H64" s="116" t="s">
        <v>8</v>
      </c>
      <c r="I64" s="116" t="s">
        <v>8</v>
      </c>
    </row>
    <row r="65" spans="1:9" x14ac:dyDescent="0.2">
      <c r="A65" s="27">
        <v>2004</v>
      </c>
      <c r="B65" s="126">
        <v>9776</v>
      </c>
      <c r="C65" s="113">
        <v>2012</v>
      </c>
      <c r="D65" s="113">
        <v>6422</v>
      </c>
      <c r="E65" s="119">
        <v>1342</v>
      </c>
      <c r="F65" s="115" t="s">
        <v>8</v>
      </c>
      <c r="G65" s="116" t="s">
        <v>8</v>
      </c>
      <c r="H65" s="116" t="s">
        <v>8</v>
      </c>
      <c r="I65" s="116" t="s">
        <v>8</v>
      </c>
    </row>
    <row r="66" spans="1:9" x14ac:dyDescent="0.2">
      <c r="A66" s="27">
        <v>2005</v>
      </c>
      <c r="B66" s="126">
        <v>9789</v>
      </c>
      <c r="C66" s="113">
        <v>1995</v>
      </c>
      <c r="D66" s="113">
        <v>6277</v>
      </c>
      <c r="E66" s="119">
        <v>1517</v>
      </c>
      <c r="F66" s="115" t="s">
        <v>8</v>
      </c>
      <c r="G66" s="116" t="s">
        <v>8</v>
      </c>
      <c r="H66" s="116" t="s">
        <v>8</v>
      </c>
      <c r="I66" s="116" t="s">
        <v>8</v>
      </c>
    </row>
    <row r="67" spans="1:9" x14ac:dyDescent="0.2">
      <c r="A67" s="27">
        <v>2006</v>
      </c>
      <c r="B67" s="126">
        <v>9715</v>
      </c>
      <c r="C67" s="113">
        <v>1901</v>
      </c>
      <c r="D67" s="113">
        <v>6159</v>
      </c>
      <c r="E67" s="119">
        <v>1655</v>
      </c>
      <c r="F67" s="115" t="s">
        <v>8</v>
      </c>
      <c r="G67" s="116" t="s">
        <v>8</v>
      </c>
      <c r="H67" s="116" t="s">
        <v>8</v>
      </c>
      <c r="I67" s="116" t="s">
        <v>8</v>
      </c>
    </row>
    <row r="68" spans="1:9" x14ac:dyDescent="0.2">
      <c r="A68" s="27">
        <v>2007</v>
      </c>
      <c r="B68" s="126">
        <v>10982</v>
      </c>
      <c r="C68" s="113">
        <v>1995</v>
      </c>
      <c r="D68" s="113">
        <v>6247</v>
      </c>
      <c r="E68" s="119">
        <v>2740</v>
      </c>
      <c r="F68" s="115" t="s">
        <v>8</v>
      </c>
      <c r="G68" s="116" t="s">
        <v>8</v>
      </c>
      <c r="H68" s="116" t="s">
        <v>8</v>
      </c>
      <c r="I68" s="116" t="s">
        <v>8</v>
      </c>
    </row>
    <row r="69" spans="1:9" x14ac:dyDescent="0.2">
      <c r="A69" s="27">
        <v>2008</v>
      </c>
      <c r="B69" s="126">
        <v>10596</v>
      </c>
      <c r="C69" s="113">
        <v>1831</v>
      </c>
      <c r="D69" s="113">
        <v>6045</v>
      </c>
      <c r="E69" s="119">
        <v>2720</v>
      </c>
      <c r="F69" s="115" t="s">
        <v>8</v>
      </c>
      <c r="G69" s="116" t="s">
        <v>8</v>
      </c>
      <c r="H69" s="116" t="s">
        <v>8</v>
      </c>
      <c r="I69" s="116" t="s">
        <v>8</v>
      </c>
    </row>
    <row r="70" spans="1:9" x14ac:dyDescent="0.2">
      <c r="A70" s="27">
        <v>2009</v>
      </c>
      <c r="B70" s="126">
        <v>10274</v>
      </c>
      <c r="C70" s="113">
        <v>1768</v>
      </c>
      <c r="D70" s="113">
        <v>5894</v>
      </c>
      <c r="E70" s="119">
        <v>2612</v>
      </c>
      <c r="F70" s="115" t="s">
        <v>8</v>
      </c>
      <c r="G70" s="116" t="s">
        <v>8</v>
      </c>
      <c r="H70" s="116" t="s">
        <v>8</v>
      </c>
      <c r="I70" s="116" t="s">
        <v>8</v>
      </c>
    </row>
    <row r="71" spans="1:9" x14ac:dyDescent="0.2">
      <c r="A71" s="27">
        <v>2010</v>
      </c>
      <c r="B71" s="126">
        <v>10196</v>
      </c>
      <c r="C71" s="113">
        <v>1830</v>
      </c>
      <c r="D71" s="113">
        <v>5714</v>
      </c>
      <c r="E71" s="119">
        <v>2652</v>
      </c>
      <c r="F71" s="115" t="s">
        <v>8</v>
      </c>
      <c r="G71" s="116" t="s">
        <v>8</v>
      </c>
      <c r="H71" s="116" t="s">
        <v>8</v>
      </c>
      <c r="I71" s="116" t="s">
        <v>8</v>
      </c>
    </row>
    <row r="72" spans="1:9" x14ac:dyDescent="0.2">
      <c r="A72" s="27">
        <v>2011</v>
      </c>
      <c r="B72" s="126">
        <v>10182</v>
      </c>
      <c r="C72" s="113">
        <v>1732</v>
      </c>
      <c r="D72" s="113">
        <v>5571</v>
      </c>
      <c r="E72" s="119">
        <v>2879</v>
      </c>
      <c r="F72" s="117">
        <v>38</v>
      </c>
      <c r="G72" s="118">
        <v>31</v>
      </c>
      <c r="H72" s="118">
        <v>7</v>
      </c>
      <c r="I72" s="116" t="s">
        <v>8</v>
      </c>
    </row>
    <row r="73" spans="1:9" x14ac:dyDescent="0.2">
      <c r="A73" s="27">
        <v>2012</v>
      </c>
      <c r="B73" s="126">
        <v>9793</v>
      </c>
      <c r="C73" s="113">
        <v>1598</v>
      </c>
      <c r="D73" s="113">
        <v>5536</v>
      </c>
      <c r="E73" s="119">
        <v>2659</v>
      </c>
      <c r="F73" s="117">
        <v>65</v>
      </c>
      <c r="G73" s="118">
        <v>56</v>
      </c>
      <c r="H73" s="118">
        <v>9</v>
      </c>
      <c r="I73" s="116" t="s">
        <v>8</v>
      </c>
    </row>
    <row r="74" spans="1:9" x14ac:dyDescent="0.2">
      <c r="A74" s="27">
        <v>2013</v>
      </c>
      <c r="B74" s="126">
        <v>9321</v>
      </c>
      <c r="C74" s="113">
        <v>1468</v>
      </c>
      <c r="D74" s="113">
        <v>5205</v>
      </c>
      <c r="E74" s="119">
        <v>2648</v>
      </c>
      <c r="F74" s="117">
        <v>99</v>
      </c>
      <c r="G74" s="118">
        <v>75</v>
      </c>
      <c r="H74" s="118">
        <v>24</v>
      </c>
      <c r="I74" s="116" t="s">
        <v>8</v>
      </c>
    </row>
    <row r="75" spans="1:9" x14ac:dyDescent="0.2">
      <c r="A75" s="27">
        <v>2014</v>
      </c>
      <c r="B75" s="126">
        <v>8937</v>
      </c>
      <c r="C75" s="113">
        <v>1357</v>
      </c>
      <c r="D75" s="113">
        <v>4988</v>
      </c>
      <c r="E75" s="119">
        <v>2592</v>
      </c>
      <c r="F75" s="117">
        <v>151</v>
      </c>
      <c r="G75" s="118">
        <v>103</v>
      </c>
      <c r="H75" s="118">
        <v>48</v>
      </c>
      <c r="I75" s="116" t="s">
        <v>8</v>
      </c>
    </row>
    <row r="76" spans="1:9" x14ac:dyDescent="0.2">
      <c r="A76" s="27">
        <v>2015</v>
      </c>
      <c r="B76" s="126">
        <v>7831</v>
      </c>
      <c r="C76" s="113">
        <v>1261</v>
      </c>
      <c r="D76" s="113">
        <v>4735</v>
      </c>
      <c r="E76" s="119">
        <v>1835</v>
      </c>
      <c r="F76" s="117">
        <v>223</v>
      </c>
      <c r="G76" s="118">
        <v>143</v>
      </c>
      <c r="H76" s="118">
        <v>80</v>
      </c>
      <c r="I76" s="116" t="s">
        <v>8</v>
      </c>
    </row>
    <row r="77" spans="1:9" x14ac:dyDescent="0.2">
      <c r="A77" s="27">
        <v>2016</v>
      </c>
      <c r="B77" s="126">
        <v>7616</v>
      </c>
      <c r="C77" s="113">
        <v>1194</v>
      </c>
      <c r="D77" s="113">
        <v>4564</v>
      </c>
      <c r="E77" s="119">
        <v>1858</v>
      </c>
      <c r="F77" s="117">
        <v>312</v>
      </c>
      <c r="G77" s="118">
        <v>202</v>
      </c>
      <c r="H77" s="118">
        <v>110</v>
      </c>
      <c r="I77" s="116" t="s">
        <v>8</v>
      </c>
    </row>
    <row r="78" spans="1:9" x14ac:dyDescent="0.2">
      <c r="A78" s="27">
        <v>2017</v>
      </c>
      <c r="B78" s="126">
        <v>7429</v>
      </c>
      <c r="C78" s="113">
        <v>1153</v>
      </c>
      <c r="D78" s="113">
        <v>4433</v>
      </c>
      <c r="E78" s="119">
        <v>1843</v>
      </c>
      <c r="F78" s="117">
        <v>530</v>
      </c>
      <c r="G78" s="118">
        <v>336</v>
      </c>
      <c r="H78" s="118">
        <v>159</v>
      </c>
      <c r="I78" s="118">
        <v>35.064999999999998</v>
      </c>
    </row>
    <row r="79" spans="1:9" x14ac:dyDescent="0.2">
      <c r="A79" s="27">
        <v>2018</v>
      </c>
      <c r="B79" s="126">
        <v>6960</v>
      </c>
      <c r="C79" s="113">
        <v>996</v>
      </c>
      <c r="D79" s="113">
        <v>4183</v>
      </c>
      <c r="E79" s="119">
        <v>1781</v>
      </c>
      <c r="F79" s="117">
        <v>659</v>
      </c>
      <c r="G79" s="118">
        <v>406</v>
      </c>
      <c r="H79" s="118">
        <v>210</v>
      </c>
      <c r="I79" s="118">
        <v>43.412999999999997</v>
      </c>
    </row>
    <row r="80" spans="1:9" x14ac:dyDescent="0.2">
      <c r="A80" s="27">
        <v>2019</v>
      </c>
      <c r="B80" s="126">
        <v>6545</v>
      </c>
      <c r="C80" s="113">
        <v>901</v>
      </c>
      <c r="D80" s="113">
        <v>3963</v>
      </c>
      <c r="E80" s="119">
        <v>1681</v>
      </c>
      <c r="F80" s="117">
        <v>933</v>
      </c>
      <c r="G80" s="118">
        <v>519</v>
      </c>
      <c r="H80" s="118">
        <v>248</v>
      </c>
      <c r="I80" s="118">
        <v>166.19300000000001</v>
      </c>
    </row>
    <row r="81" spans="1:9" x14ac:dyDescent="0.2">
      <c r="A81" s="115" t="s">
        <v>36</v>
      </c>
      <c r="B81" s="127">
        <v>5701</v>
      </c>
      <c r="C81" s="113">
        <v>721</v>
      </c>
      <c r="D81" s="113">
        <v>3639</v>
      </c>
      <c r="E81" s="119">
        <v>1341</v>
      </c>
      <c r="F81" s="117">
        <v>1338</v>
      </c>
      <c r="G81" s="118">
        <v>764</v>
      </c>
      <c r="H81" s="118">
        <v>363</v>
      </c>
      <c r="I81" s="118">
        <v>210.80500000000001</v>
      </c>
    </row>
    <row r="82" spans="1:9" x14ac:dyDescent="0.2">
      <c r="A82" s="27">
        <v>2021</v>
      </c>
      <c r="B82" s="126">
        <v>5449.9219999999996</v>
      </c>
      <c r="C82" s="113">
        <v>639</v>
      </c>
      <c r="D82" s="113">
        <v>3554</v>
      </c>
      <c r="E82" s="119">
        <v>1257</v>
      </c>
      <c r="F82" s="117">
        <v>1592</v>
      </c>
      <c r="G82" s="118">
        <v>796.69100000000003</v>
      </c>
      <c r="H82" s="118">
        <v>428.721</v>
      </c>
      <c r="I82" s="118">
        <v>366.15199999999999</v>
      </c>
    </row>
    <row r="83" spans="1:9" x14ac:dyDescent="0.2">
      <c r="A83" s="27">
        <v>2022</v>
      </c>
      <c r="B83" s="126">
        <v>4372</v>
      </c>
      <c r="C83" s="113">
        <v>589</v>
      </c>
      <c r="D83" s="113">
        <v>3284</v>
      </c>
      <c r="E83" s="119">
        <v>499</v>
      </c>
      <c r="F83" s="117">
        <v>1663</v>
      </c>
      <c r="G83" s="118">
        <v>857</v>
      </c>
      <c r="H83" s="118">
        <v>488</v>
      </c>
      <c r="I83" s="118">
        <v>318</v>
      </c>
    </row>
    <row r="84" spans="1:9" x14ac:dyDescent="0.2">
      <c r="A84" s="1"/>
      <c r="B84" s="1"/>
      <c r="C84" s="9"/>
      <c r="D84" s="9"/>
      <c r="E84" s="9"/>
      <c r="F84" s="9"/>
      <c r="G84" s="9"/>
      <c r="H84" s="9"/>
      <c r="I84" s="9"/>
    </row>
    <row r="85" spans="1:9" x14ac:dyDescent="0.2">
      <c r="A85" s="4" t="s">
        <v>10</v>
      </c>
      <c r="B85" s="4"/>
      <c r="C85" s="1"/>
      <c r="D85" s="1"/>
      <c r="E85" s="1"/>
    </row>
    <row r="86" spans="1:9" x14ac:dyDescent="0.2">
      <c r="A86" s="4" t="s">
        <v>11</v>
      </c>
      <c r="B86" s="4"/>
      <c r="C86" s="1"/>
      <c r="D86" s="1"/>
      <c r="E86" s="1"/>
    </row>
    <row r="87" spans="1:9" x14ac:dyDescent="0.2">
      <c r="A87" s="4" t="s">
        <v>12</v>
      </c>
      <c r="B87" s="4"/>
      <c r="C87" s="1"/>
      <c r="D87" s="1"/>
      <c r="E87" s="1"/>
    </row>
    <row r="88" spans="1:9" x14ac:dyDescent="0.2">
      <c r="A88" s="4" t="s">
        <v>13</v>
      </c>
      <c r="B88" s="4"/>
      <c r="C88" s="1"/>
      <c r="D88" s="1"/>
      <c r="E88" s="1"/>
    </row>
    <row r="89" spans="1:9" x14ac:dyDescent="0.2">
      <c r="A89" s="1"/>
      <c r="B89" s="1"/>
      <c r="C89" s="1"/>
      <c r="D89" s="1"/>
      <c r="E89" s="1"/>
    </row>
    <row r="90" spans="1:9" x14ac:dyDescent="0.2">
      <c r="A90" s="52" t="s">
        <v>58</v>
      </c>
      <c r="B90" s="52"/>
      <c r="C90" s="1"/>
      <c r="D90" s="1"/>
      <c r="E90" s="1"/>
    </row>
    <row r="91" spans="1:9" x14ac:dyDescent="0.2">
      <c r="A91" s="1"/>
      <c r="B91" s="1"/>
      <c r="C91" s="1"/>
      <c r="D91" s="1"/>
      <c r="E91" s="1"/>
    </row>
    <row r="92" spans="1:9" x14ac:dyDescent="0.2">
      <c r="A92" s="1"/>
      <c r="B92" s="1"/>
      <c r="C92" s="1"/>
      <c r="D92" s="1"/>
      <c r="E92" s="1"/>
    </row>
    <row r="93" spans="1:9" x14ac:dyDescent="0.2">
      <c r="A93" s="1"/>
      <c r="B93" s="1"/>
      <c r="C93" s="1"/>
      <c r="D93" s="1"/>
      <c r="E93" s="1"/>
    </row>
    <row r="94" spans="1:9" x14ac:dyDescent="0.2">
      <c r="A94" s="1"/>
      <c r="B94" s="1"/>
      <c r="C94" s="1"/>
      <c r="D94" s="1"/>
      <c r="E94" s="1"/>
    </row>
    <row r="95" spans="1:9" x14ac:dyDescent="0.2">
      <c r="A95" s="1"/>
      <c r="B95" s="1"/>
      <c r="C95" s="1"/>
      <c r="D95" s="1"/>
      <c r="E95" s="1"/>
    </row>
    <row r="96" spans="1:9" x14ac:dyDescent="0.2">
      <c r="A96" s="1"/>
      <c r="B96" s="1"/>
      <c r="C96" s="1"/>
      <c r="D96" s="1"/>
      <c r="E96" s="1"/>
    </row>
    <row r="97" spans="1:5" x14ac:dyDescent="0.2">
      <c r="A97" s="1"/>
      <c r="B97" s="1"/>
      <c r="C97" s="1"/>
      <c r="D97" s="1"/>
      <c r="E97" s="1"/>
    </row>
  </sheetData>
  <pageMargins left="0.75" right="0.75" top="1" bottom="1" header="0.5" footer="0.5"/>
  <pageSetup paperSize="9" orientation="portrait" r:id="rId1"/>
  <headerFooter>
    <oddFooter>&amp;C&amp;1#&amp;"Calibri"&amp;12&amp;K008000C1 Données Internes</oddFooter>
  </headerFooter>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0"/>
  <sheetViews>
    <sheetView workbookViewId="0"/>
  </sheetViews>
  <sheetFormatPr baseColWidth="10" defaultColWidth="11.42578125" defaultRowHeight="11.25" x14ac:dyDescent="0.2"/>
  <cols>
    <col min="1" max="1" width="31.5703125" style="76" customWidth="1"/>
    <col min="2" max="2" width="10.5703125" style="89" customWidth="1"/>
    <col min="3" max="16384" width="11.42578125" style="76"/>
  </cols>
  <sheetData>
    <row r="1" spans="1:14" x14ac:dyDescent="0.2">
      <c r="A1" s="2" t="s">
        <v>66</v>
      </c>
      <c r="B1" s="88"/>
    </row>
    <row r="2" spans="1:14" x14ac:dyDescent="0.2">
      <c r="A2" s="16" t="s">
        <v>26</v>
      </c>
    </row>
    <row r="4" spans="1:14" x14ac:dyDescent="0.2">
      <c r="A4" s="85"/>
      <c r="B4" s="90">
        <v>2010</v>
      </c>
      <c r="C4" s="71">
        <v>2011</v>
      </c>
      <c r="D4" s="71">
        <v>2012</v>
      </c>
      <c r="E4" s="71">
        <v>2013</v>
      </c>
      <c r="F4" s="71">
        <v>2014</v>
      </c>
      <c r="G4" s="71">
        <v>2015</v>
      </c>
      <c r="H4" s="71">
        <v>2016</v>
      </c>
      <c r="I4" s="71">
        <v>2017</v>
      </c>
      <c r="J4" s="71">
        <v>2018</v>
      </c>
      <c r="K4" s="71">
        <v>2019</v>
      </c>
      <c r="L4" s="71">
        <v>2020</v>
      </c>
      <c r="M4" s="71">
        <v>2021</v>
      </c>
    </row>
    <row r="5" spans="1:14" x14ac:dyDescent="0.2">
      <c r="A5" s="85" t="s">
        <v>45</v>
      </c>
    </row>
    <row r="6" spans="1:14" ht="16.5" customHeight="1" x14ac:dyDescent="0.2">
      <c r="A6" s="85" t="s">
        <v>27</v>
      </c>
      <c r="B6" s="91">
        <v>0.55334817758488908</v>
      </c>
      <c r="C6" s="86">
        <v>0.59351140190172169</v>
      </c>
      <c r="D6" s="86">
        <v>0.58058382529954977</v>
      </c>
      <c r="E6" s="86">
        <v>0.56847609849587133</v>
      </c>
      <c r="F6" s="86">
        <v>0.59928713310423154</v>
      </c>
      <c r="G6" s="86">
        <v>0.63854847565451844</v>
      </c>
      <c r="H6" s="86">
        <v>0.62152270186190672</v>
      </c>
      <c r="I6" s="86">
        <v>0.60448691910781271</v>
      </c>
      <c r="J6" s="86">
        <v>0.59701757358128704</v>
      </c>
      <c r="K6" s="86">
        <v>0.59466560987478978</v>
      </c>
      <c r="L6" s="86">
        <v>0.45178829438957341</v>
      </c>
      <c r="M6" s="86">
        <v>0.50289490698384232</v>
      </c>
      <c r="N6" s="82"/>
    </row>
    <row r="7" spans="1:14" ht="16.5" customHeight="1" x14ac:dyDescent="0.2">
      <c r="A7" s="85" t="s">
        <v>28</v>
      </c>
      <c r="B7" s="91">
        <f t="shared" ref="B7:M7" si="0">B8-B6</f>
        <v>5.3963404142185984</v>
      </c>
      <c r="C7" s="86">
        <f t="shared" si="0"/>
        <v>5.3559277492406849</v>
      </c>
      <c r="D7" s="86">
        <f t="shared" si="0"/>
        <v>5.13133339051417</v>
      </c>
      <c r="E7" s="86">
        <f t="shared" si="0"/>
        <v>4.9763824529153133</v>
      </c>
      <c r="F7" s="86">
        <f t="shared" si="0"/>
        <v>4.9281308681795828</v>
      </c>
      <c r="G7" s="86">
        <f t="shared" si="0"/>
        <v>4.7324376402991701</v>
      </c>
      <c r="H7" s="86">
        <f t="shared" si="0"/>
        <v>4.4799412036380337</v>
      </c>
      <c r="I7" s="86">
        <f t="shared" si="0"/>
        <v>4.5520077905889895</v>
      </c>
      <c r="J7" s="86">
        <f t="shared" si="0"/>
        <v>4.3022660355758298</v>
      </c>
      <c r="K7" s="86">
        <f t="shared" si="0"/>
        <v>4.1633425483033539</v>
      </c>
      <c r="L7" s="86">
        <f t="shared" si="0"/>
        <v>3.6538132597982993</v>
      </c>
      <c r="M7" s="86">
        <f t="shared" si="0"/>
        <v>3.6220108082371825</v>
      </c>
    </row>
    <row r="8" spans="1:14" x14ac:dyDescent="0.2">
      <c r="A8" s="72" t="s">
        <v>15</v>
      </c>
      <c r="B8" s="92">
        <v>5.9496885918034872</v>
      </c>
      <c r="C8" s="87">
        <v>5.949439151142407</v>
      </c>
      <c r="D8" s="87">
        <v>5.7119172158137195</v>
      </c>
      <c r="E8" s="87">
        <v>5.5448585514111848</v>
      </c>
      <c r="F8" s="87">
        <v>5.5274180012838148</v>
      </c>
      <c r="G8" s="87">
        <v>5.3709861159536887</v>
      </c>
      <c r="H8" s="87">
        <v>5.1014639054999407</v>
      </c>
      <c r="I8" s="87">
        <v>5.1564947096968021</v>
      </c>
      <c r="J8" s="87">
        <v>4.8992836091571164</v>
      </c>
      <c r="K8" s="87">
        <v>4.7580081581781437</v>
      </c>
      <c r="L8" s="87">
        <v>4.1056015541878725</v>
      </c>
      <c r="M8" s="87">
        <v>4.1249057152210247</v>
      </c>
    </row>
    <row r="9" spans="1:14" x14ac:dyDescent="0.2">
      <c r="A9" s="76" t="s">
        <v>62</v>
      </c>
      <c r="M9" s="82"/>
    </row>
    <row r="10" spans="1:14" x14ac:dyDescent="0.2">
      <c r="A10" s="76" t="s">
        <v>60</v>
      </c>
    </row>
  </sheetData>
  <pageMargins left="0.7" right="0.7" top="0.75" bottom="0.75" header="0.3" footer="0.3"/>
  <pageSetup paperSize="9" orientation="portrait" r:id="rId1"/>
  <headerFooter>
    <oddFooter>&amp;C&amp;1#&amp;"Calibri"&amp;12&amp;K008000C1 Données Internes</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M23"/>
  <sheetViews>
    <sheetView workbookViewId="0"/>
  </sheetViews>
  <sheetFormatPr baseColWidth="10" defaultColWidth="11.42578125" defaultRowHeight="11.25" x14ac:dyDescent="0.2"/>
  <cols>
    <col min="1" max="1" width="24.5703125" style="1" customWidth="1"/>
    <col min="2" max="2" width="11.42578125" style="89"/>
    <col min="3" max="16384" width="11.42578125" style="1"/>
  </cols>
  <sheetData>
    <row r="1" spans="1:13" x14ac:dyDescent="0.2">
      <c r="A1" s="2" t="s">
        <v>65</v>
      </c>
    </row>
    <row r="2" spans="1:13" x14ac:dyDescent="0.2">
      <c r="A2" s="16" t="s">
        <v>63</v>
      </c>
    </row>
    <row r="4" spans="1:13" x14ac:dyDescent="0.2">
      <c r="A4" s="73"/>
      <c r="B4" s="98">
        <v>2011</v>
      </c>
      <c r="C4" s="19">
        <v>2012</v>
      </c>
      <c r="D4" s="19">
        <v>2013</v>
      </c>
      <c r="E4" s="19">
        <v>2014</v>
      </c>
      <c r="F4" s="19">
        <v>2015</v>
      </c>
      <c r="G4" s="19">
        <v>2016</v>
      </c>
      <c r="H4" s="19">
        <v>2017</v>
      </c>
      <c r="I4" s="19">
        <v>2018</v>
      </c>
      <c r="J4" s="19">
        <v>2019</v>
      </c>
      <c r="K4" s="19">
        <v>2020</v>
      </c>
      <c r="L4" s="19">
        <v>2021</v>
      </c>
      <c r="M4" s="97">
        <v>2022</v>
      </c>
    </row>
    <row r="5" spans="1:13" x14ac:dyDescent="0.2">
      <c r="A5" s="10" t="s">
        <v>0</v>
      </c>
      <c r="B5" s="99">
        <v>3910.9555093555095</v>
      </c>
      <c r="C5" s="96">
        <v>3720.7168717583654</v>
      </c>
      <c r="D5" s="96">
        <v>3374.0347397039573</v>
      </c>
      <c r="E5" s="96">
        <v>3061.6437794014619</v>
      </c>
      <c r="F5" s="96">
        <v>2793.2450000000003</v>
      </c>
      <c r="G5" s="96">
        <v>2598.214136177849</v>
      </c>
      <c r="H5" s="96">
        <v>2561.7699812752539</v>
      </c>
      <c r="I5" s="96">
        <v>2377.0424710424713</v>
      </c>
      <c r="J5" s="96">
        <v>2223.711005240591</v>
      </c>
      <c r="K5" s="96">
        <v>1745.2715639810428</v>
      </c>
      <c r="L5" s="96">
        <v>1908.9898774145615</v>
      </c>
      <c r="M5" s="96">
        <v>1816</v>
      </c>
    </row>
    <row r="6" spans="1:13" x14ac:dyDescent="0.2">
      <c r="A6" s="4"/>
      <c r="B6" s="100">
        <v>100</v>
      </c>
      <c r="C6" s="74">
        <v>100</v>
      </c>
      <c r="D6" s="74">
        <v>91</v>
      </c>
      <c r="E6" s="74">
        <v>82</v>
      </c>
      <c r="F6" s="74">
        <v>75</v>
      </c>
      <c r="G6" s="74">
        <v>70</v>
      </c>
      <c r="H6" s="74">
        <v>69</v>
      </c>
      <c r="I6" s="74">
        <v>64</v>
      </c>
      <c r="J6" s="74">
        <v>60</v>
      </c>
      <c r="K6" s="74">
        <v>47</v>
      </c>
      <c r="L6" s="74">
        <v>51</v>
      </c>
      <c r="M6" s="74">
        <v>49</v>
      </c>
    </row>
    <row r="7" spans="1:13" x14ac:dyDescent="0.2">
      <c r="A7" s="22" t="s">
        <v>24</v>
      </c>
      <c r="B7" s="101">
        <v>8817.9220012760525</v>
      </c>
      <c r="C7" s="75">
        <v>8344.7199012474011</v>
      </c>
      <c r="D7" s="75">
        <v>7589.2202328892508</v>
      </c>
      <c r="E7" s="75">
        <v>7130.4901470143986</v>
      </c>
      <c r="F7" s="75">
        <v>6774.3808677810039</v>
      </c>
      <c r="G7" s="75">
        <v>6295.0225300000002</v>
      </c>
      <c r="H7" s="75">
        <v>5960.3145798026126</v>
      </c>
      <c r="I7" s="75">
        <v>5479.093165467626</v>
      </c>
      <c r="J7" s="75">
        <v>4937.0435810810814</v>
      </c>
      <c r="K7" s="75">
        <v>4204.1021200571704</v>
      </c>
      <c r="L7" s="75">
        <v>5312.3150000000005</v>
      </c>
      <c r="M7" s="109" t="s">
        <v>64</v>
      </c>
    </row>
    <row r="8" spans="1:13" x14ac:dyDescent="0.2">
      <c r="A8" s="4"/>
      <c r="B8" s="102">
        <v>100</v>
      </c>
      <c r="C8" s="106">
        <v>100</v>
      </c>
      <c r="D8" s="106">
        <v>91</v>
      </c>
      <c r="E8" s="106">
        <v>85</v>
      </c>
      <c r="F8" s="106">
        <v>81</v>
      </c>
      <c r="G8" s="106">
        <v>75</v>
      </c>
      <c r="H8" s="106">
        <v>71</v>
      </c>
      <c r="I8" s="106">
        <v>66</v>
      </c>
      <c r="J8" s="106">
        <v>59</v>
      </c>
      <c r="K8" s="106">
        <v>50</v>
      </c>
      <c r="L8" s="106">
        <v>64</v>
      </c>
      <c r="M8" s="106" t="s">
        <v>64</v>
      </c>
    </row>
    <row r="9" spans="1:13" ht="15" x14ac:dyDescent="0.2">
      <c r="A9" s="88" t="s">
        <v>29</v>
      </c>
      <c r="B9" s="103">
        <v>2921.8150000000001</v>
      </c>
      <c r="C9" s="103">
        <v>2795.1880000000001</v>
      </c>
      <c r="D9" s="103">
        <v>2619.7849999999999</v>
      </c>
      <c r="E9" s="103">
        <v>2446.7139999999999</v>
      </c>
      <c r="F9" s="103">
        <v>2335.511</v>
      </c>
      <c r="G9" s="103">
        <v>2130.4949999999999</v>
      </c>
      <c r="H9" s="103">
        <v>2083.4319999999998</v>
      </c>
      <c r="I9" s="103">
        <v>1893.84</v>
      </c>
      <c r="J9" s="103">
        <v>1790.857</v>
      </c>
      <c r="K9" s="103">
        <v>1590.23</v>
      </c>
      <c r="L9" s="103">
        <v>2087.0010000000002</v>
      </c>
      <c r="M9" s="107"/>
    </row>
    <row r="10" spans="1:13" ht="12.75" x14ac:dyDescent="0.2">
      <c r="A10" s="88" t="s">
        <v>30</v>
      </c>
      <c r="B10" s="103">
        <v>4938.2550000000001</v>
      </c>
      <c r="C10" s="103">
        <v>4813.9309999999996</v>
      </c>
      <c r="D10" s="103">
        <v>4453.6559999999999</v>
      </c>
      <c r="E10" s="103">
        <v>4265.4089999999997</v>
      </c>
      <c r="F10" s="103">
        <v>4079.924</v>
      </c>
      <c r="G10" s="103">
        <v>3836.3510000000001</v>
      </c>
      <c r="H10" s="103">
        <v>3583.6689999999999</v>
      </c>
      <c r="I10" s="103">
        <v>3375.9569999999999</v>
      </c>
      <c r="J10" s="103">
        <v>3057.2730000000001</v>
      </c>
      <c r="K10" s="103">
        <v>2591.9549999999999</v>
      </c>
      <c r="L10" s="103">
        <v>3225.3139999999999</v>
      </c>
      <c r="M10" s="108"/>
    </row>
    <row r="11" spans="1:13" ht="12.75" x14ac:dyDescent="0.2">
      <c r="A11" s="88" t="s">
        <v>25</v>
      </c>
      <c r="B11" s="104">
        <v>0.8913744075829384</v>
      </c>
      <c r="C11" s="89">
        <v>0.91184834123222747</v>
      </c>
      <c r="D11" s="89">
        <v>0.93203791469194308</v>
      </c>
      <c r="E11" s="89">
        <v>0.94132701421800946</v>
      </c>
      <c r="F11" s="89">
        <v>0.9470142180094786</v>
      </c>
      <c r="G11" s="89">
        <v>0.94786729857819907</v>
      </c>
      <c r="H11" s="89">
        <v>0.95080568720379144</v>
      </c>
      <c r="I11" s="89">
        <v>0.96180094786729853</v>
      </c>
      <c r="J11" s="89">
        <v>0.98199052132701414</v>
      </c>
      <c r="K11" s="89">
        <v>0.99478672985781991</v>
      </c>
      <c r="L11" s="89">
        <v>1</v>
      </c>
      <c r="M11" s="108"/>
    </row>
    <row r="12" spans="1:13" ht="12.75" x14ac:dyDescent="0.2">
      <c r="A12" s="88" t="s">
        <v>29</v>
      </c>
      <c r="B12" s="105">
        <v>3277.8762494683115</v>
      </c>
      <c r="C12" s="105">
        <v>3065.4088773388776</v>
      </c>
      <c r="D12" s="105">
        <v>2810.8137648733855</v>
      </c>
      <c r="E12" s="105">
        <v>2599.2178733259489</v>
      </c>
      <c r="F12" s="105">
        <v>2466.1836703032732</v>
      </c>
      <c r="G12" s="105">
        <v>2247.6722249999998</v>
      </c>
      <c r="H12" s="105">
        <v>2191.2279533446317</v>
      </c>
      <c r="I12" s="105">
        <v>1969.0560756873954</v>
      </c>
      <c r="J12" s="105">
        <v>1823.7009025096527</v>
      </c>
      <c r="K12" s="105">
        <v>1598.563744640305</v>
      </c>
      <c r="L12" s="105">
        <v>2087.0010000000002</v>
      </c>
      <c r="M12" s="108"/>
    </row>
    <row r="13" spans="1:13" ht="12.75" x14ac:dyDescent="0.2">
      <c r="A13" s="88" t="s">
        <v>30</v>
      </c>
      <c r="B13" s="105">
        <v>5540.045751807741</v>
      </c>
      <c r="C13" s="105">
        <v>5279.3110239085236</v>
      </c>
      <c r="D13" s="105">
        <v>4778.4064680158654</v>
      </c>
      <c r="E13" s="105">
        <v>4531.2722736884498</v>
      </c>
      <c r="F13" s="105">
        <v>4308.1971974777307</v>
      </c>
      <c r="G13" s="105">
        <v>4047.3503049999999</v>
      </c>
      <c r="H13" s="105">
        <v>3769.0866264579804</v>
      </c>
      <c r="I13" s="105">
        <v>3510.0370897802309</v>
      </c>
      <c r="J13" s="105">
        <v>3113.3426785714291</v>
      </c>
      <c r="K13" s="105">
        <v>2605.5383754168652</v>
      </c>
      <c r="L13" s="105">
        <v>3225.3139999999999</v>
      </c>
      <c r="M13" s="108"/>
    </row>
    <row r="14" spans="1:13" ht="12.75" x14ac:dyDescent="0.2">
      <c r="A14" s="88" t="s">
        <v>31</v>
      </c>
      <c r="B14" s="105">
        <v>8817.9220012760525</v>
      </c>
      <c r="C14" s="105">
        <v>8344.7199012474011</v>
      </c>
      <c r="D14" s="105">
        <v>7589.2202328892508</v>
      </c>
      <c r="E14" s="105">
        <v>7130.4901470143986</v>
      </c>
      <c r="F14" s="105">
        <v>6774.3808677810039</v>
      </c>
      <c r="G14" s="105">
        <v>6295.0225300000002</v>
      </c>
      <c r="H14" s="105">
        <v>5960.3145798026126</v>
      </c>
      <c r="I14" s="105">
        <v>5479.093165467626</v>
      </c>
      <c r="J14" s="105">
        <v>4937.0435810810814</v>
      </c>
      <c r="K14" s="105">
        <v>4204.1021200571704</v>
      </c>
      <c r="L14" s="105">
        <v>5312.3150000000005</v>
      </c>
      <c r="M14" s="108"/>
    </row>
    <row r="15" spans="1:13" ht="12.75" x14ac:dyDescent="0.2">
      <c r="A15" s="2"/>
      <c r="B15" s="103"/>
      <c r="C15" s="17"/>
      <c r="D15" s="17"/>
      <c r="E15" s="17"/>
      <c r="F15" s="17"/>
      <c r="G15" s="17"/>
      <c r="H15" s="17"/>
      <c r="I15" s="17"/>
      <c r="J15" s="17"/>
      <c r="K15" s="17"/>
      <c r="L15" s="17"/>
      <c r="M15" s="18"/>
    </row>
    <row r="16" spans="1:13" ht="12.75" x14ac:dyDescent="0.2">
      <c r="A16" s="2"/>
      <c r="B16" s="103"/>
      <c r="C16" s="17"/>
      <c r="D16" s="17"/>
      <c r="E16" s="17"/>
      <c r="F16" s="17"/>
      <c r="G16" s="17"/>
      <c r="H16" s="17"/>
      <c r="I16" s="17"/>
      <c r="J16" s="17"/>
      <c r="K16" s="17"/>
      <c r="L16" s="17"/>
      <c r="M16" s="18"/>
    </row>
    <row r="17" spans="1:13" ht="12.75" x14ac:dyDescent="0.2">
      <c r="M17" s="18"/>
    </row>
    <row r="18" spans="1:13" x14ac:dyDescent="0.2">
      <c r="A18" s="11" t="s">
        <v>22</v>
      </c>
      <c r="M18" s="14"/>
    </row>
    <row r="19" spans="1:13" x14ac:dyDescent="0.2">
      <c r="A19" s="11" t="s">
        <v>23</v>
      </c>
      <c r="M19" s="14"/>
    </row>
    <row r="20" spans="1:13" x14ac:dyDescent="0.2">
      <c r="A20" s="12" t="s">
        <v>44</v>
      </c>
    </row>
    <row r="23" spans="1:13" x14ac:dyDescent="0.2">
      <c r="A23" s="13"/>
    </row>
  </sheetData>
  <pageMargins left="0.7" right="0.7" top="0.75" bottom="0.75" header="0.3" footer="0.3"/>
  <pageSetup paperSize="9" orientation="portrait" r:id="rId1"/>
  <headerFooter>
    <oddFooter>&amp;C&amp;1#&amp;"Calibri"&amp;12&amp;K008000C1 Données Internes</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N27"/>
  <sheetViews>
    <sheetView workbookViewId="0"/>
  </sheetViews>
  <sheetFormatPr baseColWidth="10" defaultColWidth="11.42578125" defaultRowHeight="11.25" x14ac:dyDescent="0.2"/>
  <cols>
    <col min="1" max="1" width="73.85546875" style="20" customWidth="1"/>
    <col min="2" max="12" width="5.5703125" style="20" customWidth="1"/>
    <col min="13" max="13" width="7.28515625" style="20" customWidth="1"/>
    <col min="14" max="255" width="11.42578125" style="20"/>
    <col min="256" max="256" width="27.7109375" style="20" customWidth="1"/>
    <col min="257" max="511" width="11.42578125" style="20"/>
    <col min="512" max="512" width="27.7109375" style="20" customWidth="1"/>
    <col min="513" max="767" width="11.42578125" style="20"/>
    <col min="768" max="768" width="27.7109375" style="20" customWidth="1"/>
    <col min="769" max="1023" width="11.42578125" style="20"/>
    <col min="1024" max="1024" width="27.7109375" style="20" customWidth="1"/>
    <col min="1025" max="1279" width="11.42578125" style="20"/>
    <col min="1280" max="1280" width="27.7109375" style="20" customWidth="1"/>
    <col min="1281" max="1535" width="11.42578125" style="20"/>
    <col min="1536" max="1536" width="27.7109375" style="20" customWidth="1"/>
    <col min="1537" max="1791" width="11.42578125" style="20"/>
    <col min="1792" max="1792" width="27.7109375" style="20" customWidth="1"/>
    <col min="1793" max="2047" width="11.42578125" style="20"/>
    <col min="2048" max="2048" width="27.7109375" style="20" customWidth="1"/>
    <col min="2049" max="2303" width="11.42578125" style="20"/>
    <col min="2304" max="2304" width="27.7109375" style="20" customWidth="1"/>
    <col min="2305" max="2559" width="11.42578125" style="20"/>
    <col min="2560" max="2560" width="27.7109375" style="20" customWidth="1"/>
    <col min="2561" max="2815" width="11.42578125" style="20"/>
    <col min="2816" max="2816" width="27.7109375" style="20" customWidth="1"/>
    <col min="2817" max="3071" width="11.42578125" style="20"/>
    <col min="3072" max="3072" width="27.7109375" style="20" customWidth="1"/>
    <col min="3073" max="3327" width="11.42578125" style="20"/>
    <col min="3328" max="3328" width="27.7109375" style="20" customWidth="1"/>
    <col min="3329" max="3583" width="11.42578125" style="20"/>
    <col min="3584" max="3584" width="27.7109375" style="20" customWidth="1"/>
    <col min="3585" max="3839" width="11.42578125" style="20"/>
    <col min="3840" max="3840" width="27.7109375" style="20" customWidth="1"/>
    <col min="3841" max="4095" width="11.42578125" style="20"/>
    <col min="4096" max="4096" width="27.7109375" style="20" customWidth="1"/>
    <col min="4097" max="4351" width="11.42578125" style="20"/>
    <col min="4352" max="4352" width="27.7109375" style="20" customWidth="1"/>
    <col min="4353" max="4607" width="11.42578125" style="20"/>
    <col min="4608" max="4608" width="27.7109375" style="20" customWidth="1"/>
    <col min="4609" max="4863" width="11.42578125" style="20"/>
    <col min="4864" max="4864" width="27.7109375" style="20" customWidth="1"/>
    <col min="4865" max="5119" width="11.42578125" style="20"/>
    <col min="5120" max="5120" width="27.7109375" style="20" customWidth="1"/>
    <col min="5121" max="5375" width="11.42578125" style="20"/>
    <col min="5376" max="5376" width="27.7109375" style="20" customWidth="1"/>
    <col min="5377" max="5631" width="11.42578125" style="20"/>
    <col min="5632" max="5632" width="27.7109375" style="20" customWidth="1"/>
    <col min="5633" max="5887" width="11.42578125" style="20"/>
    <col min="5888" max="5888" width="27.7109375" style="20" customWidth="1"/>
    <col min="5889" max="6143" width="11.42578125" style="20"/>
    <col min="6144" max="6144" width="27.7109375" style="20" customWidth="1"/>
    <col min="6145" max="6399" width="11.42578125" style="20"/>
    <col min="6400" max="6400" width="27.7109375" style="20" customWidth="1"/>
    <col min="6401" max="6655" width="11.42578125" style="20"/>
    <col min="6656" max="6656" width="27.7109375" style="20" customWidth="1"/>
    <col min="6657" max="6911" width="11.42578125" style="20"/>
    <col min="6912" max="6912" width="27.7109375" style="20" customWidth="1"/>
    <col min="6913" max="7167" width="11.42578125" style="20"/>
    <col min="7168" max="7168" width="27.7109375" style="20" customWidth="1"/>
    <col min="7169" max="7423" width="11.42578125" style="20"/>
    <col min="7424" max="7424" width="27.7109375" style="20" customWidth="1"/>
    <col min="7425" max="7679" width="11.42578125" style="20"/>
    <col min="7680" max="7680" width="27.7109375" style="20" customWidth="1"/>
    <col min="7681" max="7935" width="11.42578125" style="20"/>
    <col min="7936" max="7936" width="27.7109375" style="20" customWidth="1"/>
    <col min="7937" max="8191" width="11.42578125" style="20"/>
    <col min="8192" max="8192" width="27.7109375" style="20" customWidth="1"/>
    <col min="8193" max="8447" width="11.42578125" style="20"/>
    <col min="8448" max="8448" width="27.7109375" style="20" customWidth="1"/>
    <col min="8449" max="8703" width="11.42578125" style="20"/>
    <col min="8704" max="8704" width="27.7109375" style="20" customWidth="1"/>
    <col min="8705" max="8959" width="11.42578125" style="20"/>
    <col min="8960" max="8960" width="27.7109375" style="20" customWidth="1"/>
    <col min="8961" max="9215" width="11.42578125" style="20"/>
    <col min="9216" max="9216" width="27.7109375" style="20" customWidth="1"/>
    <col min="9217" max="9471" width="11.42578125" style="20"/>
    <col min="9472" max="9472" width="27.7109375" style="20" customWidth="1"/>
    <col min="9473" max="9727" width="11.42578125" style="20"/>
    <col min="9728" max="9728" width="27.7109375" style="20" customWidth="1"/>
    <col min="9729" max="9983" width="11.42578125" style="20"/>
    <col min="9984" max="9984" width="27.7109375" style="20" customWidth="1"/>
    <col min="9985" max="10239" width="11.42578125" style="20"/>
    <col min="10240" max="10240" width="27.7109375" style="20" customWidth="1"/>
    <col min="10241" max="10495" width="11.42578125" style="20"/>
    <col min="10496" max="10496" width="27.7109375" style="20" customWidth="1"/>
    <col min="10497" max="10751" width="11.42578125" style="20"/>
    <col min="10752" max="10752" width="27.7109375" style="20" customWidth="1"/>
    <col min="10753" max="11007" width="11.42578125" style="20"/>
    <col min="11008" max="11008" width="27.7109375" style="20" customWidth="1"/>
    <col min="11009" max="11263" width="11.42578125" style="20"/>
    <col min="11264" max="11264" width="27.7109375" style="20" customWidth="1"/>
    <col min="11265" max="11519" width="11.42578125" style="20"/>
    <col min="11520" max="11520" width="27.7109375" style="20" customWidth="1"/>
    <col min="11521" max="11775" width="11.42578125" style="20"/>
    <col min="11776" max="11776" width="27.7109375" style="20" customWidth="1"/>
    <col min="11777" max="12031" width="11.42578125" style="20"/>
    <col min="12032" max="12032" width="27.7109375" style="20" customWidth="1"/>
    <col min="12033" max="12287" width="11.42578125" style="20"/>
    <col min="12288" max="12288" width="27.7109375" style="20" customWidth="1"/>
    <col min="12289" max="12543" width="11.42578125" style="20"/>
    <col min="12544" max="12544" width="27.7109375" style="20" customWidth="1"/>
    <col min="12545" max="12799" width="11.42578125" style="20"/>
    <col min="12800" max="12800" width="27.7109375" style="20" customWidth="1"/>
    <col min="12801" max="13055" width="11.42578125" style="20"/>
    <col min="13056" max="13056" width="27.7109375" style="20" customWidth="1"/>
    <col min="13057" max="13311" width="11.42578125" style="20"/>
    <col min="13312" max="13312" width="27.7109375" style="20" customWidth="1"/>
    <col min="13313" max="13567" width="11.42578125" style="20"/>
    <col min="13568" max="13568" width="27.7109375" style="20" customWidth="1"/>
    <col min="13569" max="13823" width="11.42578125" style="20"/>
    <col min="13824" max="13824" width="27.7109375" style="20" customWidth="1"/>
    <col min="13825" max="14079" width="11.42578125" style="20"/>
    <col min="14080" max="14080" width="27.7109375" style="20" customWidth="1"/>
    <col min="14081" max="14335" width="11.42578125" style="20"/>
    <col min="14336" max="14336" width="27.7109375" style="20" customWidth="1"/>
    <col min="14337" max="14591" width="11.42578125" style="20"/>
    <col min="14592" max="14592" width="27.7109375" style="20" customWidth="1"/>
    <col min="14593" max="14847" width="11.42578125" style="20"/>
    <col min="14848" max="14848" width="27.7109375" style="20" customWidth="1"/>
    <col min="14849" max="15103" width="11.42578125" style="20"/>
    <col min="15104" max="15104" width="27.7109375" style="20" customWidth="1"/>
    <col min="15105" max="15359" width="11.42578125" style="20"/>
    <col min="15360" max="15360" width="27.7109375" style="20" customWidth="1"/>
    <col min="15361" max="15615" width="11.42578125" style="20"/>
    <col min="15616" max="15616" width="27.7109375" style="20" customWidth="1"/>
    <col min="15617" max="15871" width="11.42578125" style="20"/>
    <col min="15872" max="15872" width="27.7109375" style="20" customWidth="1"/>
    <col min="15873" max="16127" width="11.42578125" style="20"/>
    <col min="16128" max="16128" width="27.7109375" style="20" customWidth="1"/>
    <col min="16129" max="16384" width="11.42578125" style="20"/>
  </cols>
  <sheetData>
    <row r="1" spans="1:14" x14ac:dyDescent="0.2">
      <c r="A1" s="21" t="s">
        <v>77</v>
      </c>
    </row>
    <row r="2" spans="1:14" x14ac:dyDescent="0.2">
      <c r="A2" s="26" t="s">
        <v>35</v>
      </c>
    </row>
    <row r="3" spans="1:14" x14ac:dyDescent="0.2">
      <c r="A3" s="26"/>
    </row>
    <row r="4" spans="1:14" x14ac:dyDescent="0.2">
      <c r="A4" s="129"/>
      <c r="B4" s="130">
        <v>2011</v>
      </c>
      <c r="C4" s="130">
        <v>2012</v>
      </c>
      <c r="D4" s="130">
        <v>2013</v>
      </c>
      <c r="E4" s="130">
        <v>2014</v>
      </c>
      <c r="F4" s="130">
        <v>2015</v>
      </c>
      <c r="G4" s="130">
        <v>2016</v>
      </c>
      <c r="H4" s="130">
        <v>2017</v>
      </c>
      <c r="I4" s="130">
        <v>2018</v>
      </c>
      <c r="J4" s="130">
        <v>2019</v>
      </c>
      <c r="K4" s="130">
        <v>2020</v>
      </c>
      <c r="L4" s="130">
        <v>2021</v>
      </c>
      <c r="M4" s="130">
        <v>2022</v>
      </c>
    </row>
    <row r="5" spans="1:14" x14ac:dyDescent="0.2">
      <c r="A5" s="131" t="s">
        <v>15</v>
      </c>
      <c r="B5" s="132">
        <v>28579</v>
      </c>
      <c r="C5" s="132">
        <v>27497</v>
      </c>
      <c r="D5" s="132">
        <v>26816</v>
      </c>
      <c r="E5" s="132">
        <v>25866</v>
      </c>
      <c r="F5" s="132">
        <v>24877</v>
      </c>
      <c r="G5" s="132">
        <v>24134</v>
      </c>
      <c r="H5" s="132">
        <v>23217</v>
      </c>
      <c r="I5" s="132">
        <v>22564</v>
      </c>
      <c r="J5" s="132">
        <v>21985</v>
      </c>
      <c r="K5" s="132">
        <v>20917</v>
      </c>
      <c r="L5" s="132">
        <v>20722</v>
      </c>
      <c r="M5" s="133">
        <v>20232</v>
      </c>
      <c r="N5" s="138"/>
    </row>
    <row r="6" spans="1:14" x14ac:dyDescent="0.2">
      <c r="A6" s="88" t="s">
        <v>73</v>
      </c>
      <c r="B6" s="134">
        <v>19929</v>
      </c>
      <c r="C6" s="134">
        <v>19040</v>
      </c>
      <c r="D6" s="134">
        <v>18408</v>
      </c>
      <c r="E6" s="134">
        <v>17663</v>
      </c>
      <c r="F6" s="134">
        <v>16892</v>
      </c>
      <c r="G6" s="134">
        <v>16285</v>
      </c>
      <c r="H6" s="134">
        <v>15721</v>
      </c>
      <c r="I6" s="134">
        <v>15252</v>
      </c>
      <c r="J6" s="134">
        <v>14805</v>
      </c>
      <c r="K6" s="134">
        <v>14229</v>
      </c>
      <c r="L6" s="134">
        <v>13919</v>
      </c>
      <c r="M6" s="93">
        <v>13440</v>
      </c>
      <c r="N6" s="138"/>
    </row>
    <row r="7" spans="1:14" x14ac:dyDescent="0.2">
      <c r="A7" s="135" t="s">
        <v>74</v>
      </c>
      <c r="B7" s="134">
        <v>3524</v>
      </c>
      <c r="C7" s="134">
        <v>3523</v>
      </c>
      <c r="D7" s="134">
        <v>3546</v>
      </c>
      <c r="E7" s="134">
        <v>3518</v>
      </c>
      <c r="F7" s="134">
        <v>3480</v>
      </c>
      <c r="G7" s="134">
        <v>3474</v>
      </c>
      <c r="H7" s="134">
        <v>3433</v>
      </c>
      <c r="I7" s="134">
        <v>3393</v>
      </c>
      <c r="J7" s="134">
        <v>3358</v>
      </c>
      <c r="K7" s="134">
        <v>3273</v>
      </c>
      <c r="L7" s="134">
        <v>3217</v>
      </c>
      <c r="M7" s="93">
        <v>3080</v>
      </c>
      <c r="N7" s="138"/>
    </row>
    <row r="8" spans="1:14" x14ac:dyDescent="0.2">
      <c r="A8" s="135" t="s">
        <v>75</v>
      </c>
      <c r="B8" s="134">
        <v>3186</v>
      </c>
      <c r="C8" s="134">
        <v>3135</v>
      </c>
      <c r="D8" s="134">
        <v>3049</v>
      </c>
      <c r="E8" s="134">
        <v>2968</v>
      </c>
      <c r="F8" s="134">
        <v>2903</v>
      </c>
      <c r="G8" s="134">
        <v>2836</v>
      </c>
      <c r="H8" s="134">
        <v>2645</v>
      </c>
      <c r="I8" s="134">
        <v>2560</v>
      </c>
      <c r="J8" s="134">
        <v>2454</v>
      </c>
      <c r="K8" s="134">
        <v>2238</v>
      </c>
      <c r="L8" s="134">
        <v>2364</v>
      </c>
      <c r="M8" s="93">
        <v>2340</v>
      </c>
      <c r="N8" s="138"/>
    </row>
    <row r="9" spans="1:14" x14ac:dyDescent="0.2">
      <c r="A9" s="136" t="s">
        <v>4</v>
      </c>
      <c r="B9" s="132">
        <v>1940</v>
      </c>
      <c r="C9" s="132">
        <v>1799</v>
      </c>
      <c r="D9" s="132">
        <v>1813</v>
      </c>
      <c r="E9" s="132">
        <v>1717</v>
      </c>
      <c r="F9" s="132">
        <v>1602</v>
      </c>
      <c r="G9" s="132">
        <v>1539</v>
      </c>
      <c r="H9" s="132">
        <v>1418</v>
      </c>
      <c r="I9" s="132">
        <v>1359</v>
      </c>
      <c r="J9" s="132">
        <v>1368</v>
      </c>
      <c r="K9" s="132">
        <v>1177</v>
      </c>
      <c r="L9" s="132">
        <v>1222</v>
      </c>
      <c r="M9" s="137">
        <v>1372</v>
      </c>
      <c r="N9" s="138"/>
    </row>
    <row r="10" spans="1:14" x14ac:dyDescent="0.2">
      <c r="B10" s="57"/>
      <c r="C10" s="57"/>
      <c r="D10" s="57"/>
      <c r="E10" s="57"/>
    </row>
    <row r="11" spans="1:14" x14ac:dyDescent="0.2">
      <c r="A11" s="57"/>
      <c r="B11" s="57"/>
      <c r="C11" s="57"/>
      <c r="D11" s="57"/>
      <c r="E11" s="57"/>
    </row>
    <row r="12" spans="1:14" x14ac:dyDescent="0.2">
      <c r="B12" s="25">
        <v>2011</v>
      </c>
      <c r="C12" s="25">
        <v>2012</v>
      </c>
      <c r="D12" s="25">
        <v>2013</v>
      </c>
      <c r="E12" s="25">
        <v>2014</v>
      </c>
      <c r="F12" s="25">
        <v>2015</v>
      </c>
      <c r="G12" s="25">
        <v>2016</v>
      </c>
      <c r="H12" s="25">
        <v>2017</v>
      </c>
      <c r="I12" s="25">
        <v>2018</v>
      </c>
      <c r="J12" s="25">
        <v>2019</v>
      </c>
      <c r="K12" s="25">
        <v>2020</v>
      </c>
      <c r="L12" s="25">
        <v>2021</v>
      </c>
      <c r="M12" s="25">
        <v>2022</v>
      </c>
    </row>
    <row r="13" spans="1:14" x14ac:dyDescent="0.2">
      <c r="A13" s="21" t="s">
        <v>15</v>
      </c>
      <c r="B13" s="30">
        <v>100</v>
      </c>
      <c r="C13" s="30">
        <v>96</v>
      </c>
      <c r="D13" s="30">
        <v>94</v>
      </c>
      <c r="E13" s="30">
        <v>91</v>
      </c>
      <c r="F13" s="30">
        <v>87</v>
      </c>
      <c r="G13" s="30">
        <v>84</v>
      </c>
      <c r="H13" s="30">
        <v>81</v>
      </c>
      <c r="I13" s="30">
        <v>79</v>
      </c>
      <c r="J13" s="30">
        <v>77</v>
      </c>
      <c r="K13" s="30">
        <v>73</v>
      </c>
      <c r="L13" s="30">
        <v>73</v>
      </c>
      <c r="M13" s="30">
        <v>71</v>
      </c>
    </row>
    <row r="14" spans="1:14" x14ac:dyDescent="0.2">
      <c r="A14" s="22" t="s">
        <v>34</v>
      </c>
      <c r="B14" s="20">
        <v>100</v>
      </c>
      <c r="C14" s="28">
        <v>96</v>
      </c>
      <c r="D14" s="28">
        <v>92</v>
      </c>
      <c r="E14" s="28">
        <v>89</v>
      </c>
      <c r="F14" s="28">
        <v>85</v>
      </c>
      <c r="G14" s="28">
        <v>82</v>
      </c>
      <c r="H14" s="28">
        <v>79</v>
      </c>
      <c r="I14" s="28">
        <v>77</v>
      </c>
      <c r="J14" s="28">
        <v>74</v>
      </c>
      <c r="K14" s="28">
        <v>71</v>
      </c>
      <c r="L14" s="28">
        <v>70</v>
      </c>
      <c r="M14" s="28">
        <v>67</v>
      </c>
    </row>
    <row r="15" spans="1:14" x14ac:dyDescent="0.2">
      <c r="A15" s="27" t="s">
        <v>33</v>
      </c>
      <c r="B15" s="20">
        <v>100</v>
      </c>
      <c r="C15" s="28">
        <v>100</v>
      </c>
      <c r="D15" s="28">
        <v>100</v>
      </c>
      <c r="E15" s="28">
        <v>100</v>
      </c>
      <c r="F15" s="28">
        <v>99</v>
      </c>
      <c r="G15" s="28">
        <v>99</v>
      </c>
      <c r="H15" s="28">
        <v>97</v>
      </c>
      <c r="I15" s="28">
        <v>96</v>
      </c>
      <c r="J15" s="28">
        <v>95</v>
      </c>
      <c r="K15" s="28">
        <v>93</v>
      </c>
      <c r="L15" s="28">
        <v>91</v>
      </c>
      <c r="M15" s="28">
        <v>87</v>
      </c>
    </row>
    <row r="16" spans="1:14" x14ac:dyDescent="0.2">
      <c r="A16" s="27" t="s">
        <v>32</v>
      </c>
      <c r="B16" s="20">
        <v>100</v>
      </c>
      <c r="C16" s="28">
        <v>98</v>
      </c>
      <c r="D16" s="28">
        <v>96</v>
      </c>
      <c r="E16" s="28">
        <v>93</v>
      </c>
      <c r="F16" s="28">
        <v>91</v>
      </c>
      <c r="G16" s="28">
        <v>89</v>
      </c>
      <c r="H16" s="28">
        <v>83</v>
      </c>
      <c r="I16" s="28">
        <v>80</v>
      </c>
      <c r="J16" s="28">
        <v>77</v>
      </c>
      <c r="K16" s="28">
        <v>70</v>
      </c>
      <c r="L16" s="28">
        <v>74</v>
      </c>
      <c r="M16" s="28">
        <v>73</v>
      </c>
    </row>
    <row r="17" spans="1:14" x14ac:dyDescent="0.2">
      <c r="A17" s="23" t="s">
        <v>4</v>
      </c>
      <c r="B17" s="24">
        <v>100</v>
      </c>
      <c r="C17" s="29">
        <v>93</v>
      </c>
      <c r="D17" s="29">
        <v>93</v>
      </c>
      <c r="E17" s="29">
        <v>89</v>
      </c>
      <c r="F17" s="29">
        <v>83</v>
      </c>
      <c r="G17" s="29">
        <v>79</v>
      </c>
      <c r="H17" s="29">
        <v>70</v>
      </c>
      <c r="I17" s="29">
        <v>70</v>
      </c>
      <c r="J17" s="29">
        <v>71</v>
      </c>
      <c r="K17" s="29">
        <v>61</v>
      </c>
      <c r="L17" s="29">
        <v>63</v>
      </c>
      <c r="M17" s="29">
        <v>71</v>
      </c>
    </row>
    <row r="18" spans="1:14" x14ac:dyDescent="0.2">
      <c r="A18" s="26" t="s">
        <v>76</v>
      </c>
    </row>
    <row r="27" spans="1:14" x14ac:dyDescent="0.2">
      <c r="N27" s="128"/>
    </row>
  </sheetData>
  <sheetProtection selectLockedCells="1" selectUnlockedCells="1"/>
  <pageMargins left="0.78749999999999998" right="0.78749999999999998" top="1.0527777777777778" bottom="1.0527777777777778" header="0.78749999999999998" footer="0.78749999999999998"/>
  <pageSetup paperSize="9" firstPageNumber="0" orientation="portrait" horizontalDpi="300" verticalDpi="300" r:id="rId1"/>
  <headerFooter alignWithMargins="0">
    <oddHeader>&amp;C&amp;"Times New Roman,Normal"&amp;12&amp;A</oddHeader>
    <oddFooter>&amp;C&amp;"Arial"&amp;8&amp;K000000&amp;"Times New Roman,Normal"&amp;12Page &amp;P_x000D_&amp;1#&amp;"Calibri"&amp;12&amp;K008000C1 Données Internes</oddFooter>
  </headerFooter>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16"/>
  <sheetViews>
    <sheetView zoomScaleNormal="100" workbookViewId="0"/>
  </sheetViews>
  <sheetFormatPr baseColWidth="10" defaultColWidth="10.85546875" defaultRowHeight="11.25" x14ac:dyDescent="0.2"/>
  <cols>
    <col min="1" max="1" width="57.85546875" style="1" bestFit="1" customWidth="1"/>
    <col min="2" max="2" width="10.85546875" style="1"/>
    <col min="3" max="3" width="7.7109375" style="1" customWidth="1"/>
    <col min="4" max="16384" width="10.85546875" style="1"/>
  </cols>
  <sheetData>
    <row r="1" spans="1:14" x14ac:dyDescent="0.2">
      <c r="A1" s="22" t="s">
        <v>68</v>
      </c>
    </row>
    <row r="2" spans="1:14" x14ac:dyDescent="0.2">
      <c r="A2" s="43" t="s">
        <v>39</v>
      </c>
      <c r="D2" s="37"/>
    </row>
    <row r="3" spans="1:14" ht="0.75" customHeight="1" x14ac:dyDescent="0.2"/>
    <row r="5" spans="1:14" x14ac:dyDescent="0.2">
      <c r="A5" s="32"/>
      <c r="B5" s="139">
        <v>2012</v>
      </c>
      <c r="C5" s="139">
        <v>2013</v>
      </c>
      <c r="D5" s="139">
        <v>2014</v>
      </c>
      <c r="E5" s="139">
        <v>2015</v>
      </c>
      <c r="F5" s="140">
        <v>2016</v>
      </c>
      <c r="G5" s="140">
        <v>2017</v>
      </c>
      <c r="H5" s="140">
        <v>2018</v>
      </c>
      <c r="I5" s="140">
        <v>2019</v>
      </c>
      <c r="J5" s="140">
        <v>2020</v>
      </c>
      <c r="K5" s="140">
        <v>2021</v>
      </c>
      <c r="L5" s="140">
        <v>2022</v>
      </c>
      <c r="M5" s="140">
        <v>2023</v>
      </c>
      <c r="N5" s="39" t="s">
        <v>78</v>
      </c>
    </row>
    <row r="6" spans="1:14" x14ac:dyDescent="0.2">
      <c r="A6" s="22" t="s">
        <v>15</v>
      </c>
      <c r="B6" s="33">
        <v>272.8</v>
      </c>
      <c r="C6" s="33">
        <v>396.5</v>
      </c>
      <c r="D6" s="33">
        <v>135.1</v>
      </c>
      <c r="E6" s="33">
        <v>130.1</v>
      </c>
      <c r="F6" s="33">
        <v>128.80000000000001</v>
      </c>
      <c r="G6" s="33">
        <v>125.9</v>
      </c>
      <c r="H6" s="33">
        <v>118.5</v>
      </c>
      <c r="I6" s="33">
        <v>113.5</v>
      </c>
      <c r="J6" s="33">
        <v>110.9</v>
      </c>
      <c r="K6" s="34">
        <v>116.9</v>
      </c>
      <c r="L6" s="38">
        <v>179.19</v>
      </c>
      <c r="M6" s="38">
        <v>196.5</v>
      </c>
      <c r="N6" s="9">
        <f>(M6/L6)-1</f>
        <v>9.6601372844466793E-2</v>
      </c>
    </row>
    <row r="7" spans="1:14" x14ac:dyDescent="0.2">
      <c r="A7" s="22" t="s">
        <v>16</v>
      </c>
      <c r="B7" s="35"/>
      <c r="C7" s="35"/>
      <c r="D7" s="35"/>
      <c r="E7" s="35">
        <v>58.5</v>
      </c>
      <c r="F7" s="33">
        <v>57.7</v>
      </c>
      <c r="G7" s="22"/>
      <c r="H7" s="22"/>
      <c r="I7" s="22">
        <v>40.9</v>
      </c>
      <c r="J7" s="22">
        <v>39.4</v>
      </c>
      <c r="K7" s="36">
        <v>39.4</v>
      </c>
      <c r="L7" s="38">
        <v>101.6879</v>
      </c>
      <c r="M7" s="38">
        <v>119</v>
      </c>
      <c r="N7" s="9">
        <f t="shared" ref="N7:N12" si="0">(M7/L7)-1</f>
        <v>0.1702473942327456</v>
      </c>
    </row>
    <row r="8" spans="1:14" x14ac:dyDescent="0.2">
      <c r="A8" s="4" t="s">
        <v>40</v>
      </c>
      <c r="B8" s="44">
        <v>107.2</v>
      </c>
      <c r="C8" s="44">
        <v>249.4</v>
      </c>
      <c r="D8" s="45" t="s">
        <v>38</v>
      </c>
      <c r="E8" s="45" t="s">
        <v>38</v>
      </c>
      <c r="F8" s="45" t="s">
        <v>38</v>
      </c>
      <c r="G8" s="45" t="s">
        <v>38</v>
      </c>
      <c r="H8" s="45" t="s">
        <v>38</v>
      </c>
      <c r="I8" s="46" t="s">
        <v>8</v>
      </c>
      <c r="J8" s="46" t="s">
        <v>8</v>
      </c>
      <c r="K8" s="47" t="s">
        <v>8</v>
      </c>
      <c r="L8" s="48">
        <v>62.3</v>
      </c>
      <c r="M8" s="48">
        <v>72.2</v>
      </c>
      <c r="N8" s="9">
        <f t="shared" si="0"/>
        <v>0.158908507223114</v>
      </c>
    </row>
    <row r="9" spans="1:14" x14ac:dyDescent="0.2">
      <c r="A9" s="22" t="s">
        <v>17</v>
      </c>
      <c r="B9" s="34"/>
      <c r="C9" s="34"/>
      <c r="D9" s="34"/>
      <c r="E9" s="34">
        <v>11.5</v>
      </c>
      <c r="F9" s="22">
        <v>15.5</v>
      </c>
      <c r="G9" s="22"/>
      <c r="H9" s="22"/>
      <c r="I9" s="22">
        <v>16</v>
      </c>
      <c r="J9" s="22">
        <v>16</v>
      </c>
      <c r="K9" s="34">
        <v>22</v>
      </c>
      <c r="L9" s="34">
        <v>22.024999999999999</v>
      </c>
      <c r="M9" s="34">
        <v>23.3</v>
      </c>
      <c r="N9" s="9">
        <f t="shared" si="0"/>
        <v>5.7888762769580104E-2</v>
      </c>
    </row>
    <row r="10" spans="1:14" x14ac:dyDescent="0.2">
      <c r="A10" s="4" t="s">
        <v>41</v>
      </c>
      <c r="B10" s="44">
        <v>9.1999999999999993</v>
      </c>
      <c r="C10" s="44">
        <v>9.1999999999999993</v>
      </c>
      <c r="D10" s="44">
        <v>8.6999999999999993</v>
      </c>
      <c r="E10" s="44">
        <v>8.6999999999999993</v>
      </c>
      <c r="F10" s="44">
        <v>12.7</v>
      </c>
      <c r="G10" s="49"/>
      <c r="H10" s="49"/>
      <c r="I10" s="49">
        <v>13.2</v>
      </c>
      <c r="J10" s="49">
        <v>13.2</v>
      </c>
      <c r="K10" s="50">
        <v>13.154999999999999</v>
      </c>
      <c r="L10" s="51">
        <v>13.2</v>
      </c>
      <c r="M10" s="51">
        <v>14.4</v>
      </c>
      <c r="N10" s="9">
        <f t="shared" si="0"/>
        <v>9.090909090909105E-2</v>
      </c>
    </row>
    <row r="11" spans="1:14" x14ac:dyDescent="0.2">
      <c r="A11" s="27" t="s">
        <v>18</v>
      </c>
      <c r="B11" s="40"/>
      <c r="C11" s="40"/>
      <c r="D11" s="40"/>
      <c r="E11" s="40">
        <v>60.1</v>
      </c>
      <c r="F11" s="27">
        <v>55.6</v>
      </c>
      <c r="G11" s="27"/>
      <c r="H11" s="27"/>
      <c r="I11" s="27">
        <v>56.6</v>
      </c>
      <c r="J11" s="27">
        <v>55.5</v>
      </c>
      <c r="K11" s="40">
        <v>55.47</v>
      </c>
      <c r="L11" s="41">
        <v>55.472999999999999</v>
      </c>
      <c r="M11" s="41">
        <v>54.3</v>
      </c>
      <c r="N11" s="9">
        <f t="shared" si="0"/>
        <v>-2.1145422097236577E-2</v>
      </c>
    </row>
    <row r="12" spans="1:14" x14ac:dyDescent="0.2">
      <c r="A12" s="42" t="s">
        <v>42</v>
      </c>
      <c r="B12" s="53">
        <v>38.299999999999997</v>
      </c>
      <c r="C12" s="53">
        <v>33.5</v>
      </c>
      <c r="D12" s="53">
        <v>30.9</v>
      </c>
      <c r="E12" s="53">
        <v>30.5</v>
      </c>
      <c r="F12" s="53">
        <v>29.7</v>
      </c>
      <c r="G12" s="54"/>
      <c r="H12" s="54"/>
      <c r="I12" s="54">
        <v>17.399999999999999</v>
      </c>
      <c r="J12" s="54">
        <v>16.5</v>
      </c>
      <c r="K12" s="55">
        <v>16.472999999999999</v>
      </c>
      <c r="L12" s="56">
        <v>16.472999999999999</v>
      </c>
      <c r="M12" s="56">
        <v>15.4</v>
      </c>
      <c r="N12" s="9">
        <f t="shared" si="0"/>
        <v>-6.5136890669580394E-2</v>
      </c>
    </row>
    <row r="13" spans="1:14" x14ac:dyDescent="0.2">
      <c r="A13" s="4" t="s">
        <v>19</v>
      </c>
    </row>
    <row r="14" spans="1:14" x14ac:dyDescent="0.2">
      <c r="A14" s="1" t="s">
        <v>37</v>
      </c>
    </row>
    <row r="15" spans="1:14" ht="33.75" x14ac:dyDescent="0.2">
      <c r="A15" s="31" t="s">
        <v>79</v>
      </c>
    </row>
    <row r="16" spans="1:14" x14ac:dyDescent="0.2">
      <c r="A16" s="52" t="s">
        <v>80</v>
      </c>
    </row>
  </sheetData>
  <pageMargins left="0.7" right="0.7" top="0.75" bottom="0.75" header="0.3" footer="0.3"/>
  <pageSetup paperSize="9" orientation="portrait" r:id="rId1"/>
  <headerFooter>
    <oddFooter>&amp;C&amp;1#&amp;"Calibri"&amp;12&amp;K008000C1 Données Internes</oddFooter>
  </headerFooter>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9</vt:i4>
      </vt:variant>
    </vt:vector>
  </HeadingPairs>
  <TitlesOfParts>
    <vt:vector size="9" baseType="lpstr">
      <vt:lpstr>Sommaire</vt:lpstr>
      <vt:lpstr>Graphique 1</vt:lpstr>
      <vt:lpstr>Graphique 2</vt:lpstr>
      <vt:lpstr>Graphique 3</vt:lpstr>
      <vt:lpstr>Graphique 4</vt:lpstr>
      <vt:lpstr>Graphique 5</vt:lpstr>
      <vt:lpstr>Graphique 6</vt:lpstr>
      <vt:lpstr>Graphique 7</vt:lpstr>
      <vt:lpstr>Tableau 1</vt:lpstr>
    </vt:vector>
  </TitlesOfParts>
  <Company>Ministère de la Culture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DEPS, ministère de la Culture</dc:creator>
  <cp:lastModifiedBy>BAUCHAT Barbara</cp:lastModifiedBy>
  <dcterms:created xsi:type="dcterms:W3CDTF">2020-01-10T10:15:00Z</dcterms:created>
  <dcterms:modified xsi:type="dcterms:W3CDTF">2024-03-12T10:08:29Z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7f782e2-1048-4ae6-8561-ea50d7047004_Enabled">
    <vt:lpwstr>true</vt:lpwstr>
  </property>
  <property fmtid="{D5CDD505-2E9C-101B-9397-08002B2CF9AE}" pid="3" name="MSIP_Label_37f782e2-1048-4ae6-8561-ea50d7047004_SetDate">
    <vt:lpwstr>2024-03-12T10:08:29Z</vt:lpwstr>
  </property>
  <property fmtid="{D5CDD505-2E9C-101B-9397-08002B2CF9AE}" pid="4" name="MSIP_Label_37f782e2-1048-4ae6-8561-ea50d7047004_Method">
    <vt:lpwstr>Standard</vt:lpwstr>
  </property>
  <property fmtid="{D5CDD505-2E9C-101B-9397-08002B2CF9AE}" pid="5" name="MSIP_Label_37f782e2-1048-4ae6-8561-ea50d7047004_Name">
    <vt:lpwstr>Donnée Interne</vt:lpwstr>
  </property>
  <property fmtid="{D5CDD505-2E9C-101B-9397-08002B2CF9AE}" pid="6" name="MSIP_Label_37f782e2-1048-4ae6-8561-ea50d7047004_SiteId">
    <vt:lpwstr>5d0b42b2-7ba0-42b9-bd88-2dd1558bd190</vt:lpwstr>
  </property>
  <property fmtid="{D5CDD505-2E9C-101B-9397-08002B2CF9AE}" pid="7" name="MSIP_Label_37f782e2-1048-4ae6-8561-ea50d7047004_ActionId">
    <vt:lpwstr>8d3953d2-d8d3-4052-90a3-78b032c69447</vt:lpwstr>
  </property>
  <property fmtid="{D5CDD505-2E9C-101B-9397-08002B2CF9AE}" pid="8" name="MSIP_Label_37f782e2-1048-4ae6-8561-ea50d7047004_ContentBits">
    <vt:lpwstr>2</vt:lpwstr>
  </property>
</Properties>
</file>