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II. Médias et industries culturelles\"/>
    </mc:Choice>
  </mc:AlternateContent>
  <xr:revisionPtr revIDLastSave="0" documentId="13_ncr:1_{F9F9C580-6D11-4150-96AD-942A4D42F323}" xr6:coauthVersionLast="47" xr6:coauthVersionMax="47" xr10:uidLastSave="{00000000-0000-0000-0000-000000000000}"/>
  <bookViews>
    <workbookView xWindow="-120" yWindow="-120" windowWidth="25440" windowHeight="15390" tabRatio="697" xr2:uid="{00000000-000D-0000-FFFF-FFFF00000000}"/>
  </bookViews>
  <sheets>
    <sheet name="Sommaire" sheetId="1" r:id="rId1"/>
    <sheet name="Graphique 1" sheetId="5" r:id="rId2"/>
    <sheet name="Graphique 2" sheetId="7" r:id="rId3"/>
    <sheet name="Graphique 3" sheetId="9" r:id="rId4"/>
    <sheet name="Graphique 4" sheetId="8" r:id="rId5"/>
    <sheet name="Graphique 5" sheetId="16" r:id="rId6"/>
    <sheet name="Graphique 6" sheetId="17" r:id="rId7"/>
    <sheet name="Graphique 7" sheetId="3" r:id="rId8"/>
    <sheet name="Graphique 8" sheetId="18" r:id="rId9"/>
    <sheet name="Graphique 9" sheetId="20" r:id="rId10"/>
    <sheet name="Graphique 10" sheetId="19" r:id="rId11"/>
    <sheet name="Tableau 1" sheetId="12" r:id="rId12"/>
    <sheet name="Tableau 2" sheetId="13" r:id="rId13"/>
  </sheets>
  <calcPr calcId="191029"/>
  <customWorkbookViews>
    <customWorkbookView name="BAUDE John - Affichage personnalisé" guid="{DB959F81-1518-436B-9246-A5E23025EBE2}" mergeInterval="0" personalView="1" maximized="1" xWindow="-8" yWindow="-8" windowWidth="1382" windowHeight="744" tabRatio="697" activeSheetId="2"/>
    <customWorkbookView name="PIETRZYK Nicolas - Affichage personnalisé" guid="{0CF4946A-3792-48F5-9BF4-F690F84C5056}" mergeInterval="0" personalView="1" maximized="1" xWindow="-8" yWindow="-8" windowWidth="1696" windowHeight="1026" tabRatio="697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G8" i="5"/>
</calcChain>
</file>

<file path=xl/sharedStrings.xml><?xml version="1.0" encoding="utf-8"?>
<sst xmlns="http://schemas.openxmlformats.org/spreadsheetml/2006/main" count="127" uniqueCount="102">
  <si>
    <t>PC</t>
  </si>
  <si>
    <t>Champ : France, personnes de 10 à 65 ans</t>
  </si>
  <si>
    <t>En %</t>
  </si>
  <si>
    <t>Millions d’euros</t>
  </si>
  <si>
    <t>Mobile</t>
  </si>
  <si>
    <t>Console</t>
  </si>
  <si>
    <t>Chiffre d'affaires du marché</t>
  </si>
  <si>
    <t>Sur 100 personnes de chaque groupe</t>
  </si>
  <si>
    <t>Dont tous les jours au presque</t>
  </si>
  <si>
    <t>En millions d'euros</t>
  </si>
  <si>
    <t>Electronic Arts</t>
  </si>
  <si>
    <t>Nintendo</t>
  </si>
  <si>
    <t>Jeux dématérialisés</t>
  </si>
  <si>
    <t>Services à la demande</t>
  </si>
  <si>
    <t>en %</t>
  </si>
  <si>
    <t>Tableau 1 : Pratiques culturelles relatives aux jeux vidéo (1997-2018)</t>
  </si>
  <si>
    <t>Jeux physiques</t>
  </si>
  <si>
    <t>Abonnements</t>
  </si>
  <si>
    <t>Ont joué aux jeux vidéo au cours des douze derniers mois</t>
  </si>
  <si>
    <t>matériel</t>
  </si>
  <si>
    <t>accessoires</t>
  </si>
  <si>
    <t>mobile</t>
  </si>
  <si>
    <t>matériel console</t>
  </si>
  <si>
    <t>accessoire console</t>
  </si>
  <si>
    <t>logiciel physique console</t>
  </si>
  <si>
    <t>logiciel dématérialisé console</t>
  </si>
  <si>
    <t>action</t>
  </si>
  <si>
    <t>sport</t>
  </si>
  <si>
    <t>jeu de tir/FPS</t>
  </si>
  <si>
    <t>aventure</t>
  </si>
  <si>
    <t>stratégie/RTS</t>
  </si>
  <si>
    <t>course</t>
  </si>
  <si>
    <t>famille</t>
  </si>
  <si>
    <t>combat</t>
  </si>
  <si>
    <t>Microsoft</t>
  </si>
  <si>
    <t>Tencent</t>
  </si>
  <si>
    <t>Sony</t>
  </si>
  <si>
    <t>NetEase</t>
  </si>
  <si>
    <t>Activision Blizzard</t>
  </si>
  <si>
    <t>Sea Limited</t>
  </si>
  <si>
    <t>En milliards d'euros courants</t>
  </si>
  <si>
    <t>En % du chiffre d'affaires en valeur</t>
  </si>
  <si>
    <t>Unités</t>
  </si>
  <si>
    <t>logiciel (PC + console)</t>
  </si>
  <si>
    <t>Contenu téléchargeable additionnel</t>
  </si>
  <si>
    <t>Mario Kart 8 Deluxe</t>
  </si>
  <si>
    <t>10-14 ans</t>
  </si>
  <si>
    <t>25-34 ans</t>
  </si>
  <si>
    <t>jeux dématérialisés (PC, console, mobile)</t>
  </si>
  <si>
    <t>Jeux physiques (PC, console)</t>
  </si>
  <si>
    <t>Source : Newszoo Global Game Market / DEPS, ministère de la Culture, 2022</t>
  </si>
  <si>
    <t>Jeu vidéo</t>
  </si>
  <si>
    <t>En M€</t>
  </si>
  <si>
    <t>Nombre d'unités vendues</t>
  </si>
  <si>
    <t>Editeur</t>
  </si>
  <si>
    <t>Nom du jeu vidéo</t>
  </si>
  <si>
    <t>Source : SELL - GSD, GameTrack, App Annie / DEPS, ministère de la Culture, 2023</t>
  </si>
  <si>
    <t>Graphique 1 : Chiffre d'affaires total du marché du jeu vidéo selon le support (2017-2022)</t>
  </si>
  <si>
    <t>Graphique 2 : Répartition du chiffre d'affaires par segment de marché entre 2017 et 2022</t>
  </si>
  <si>
    <t>Graphique 3 : Chiffre d’affaires du marché du jeu vidéo console selon le segment  (2017-2022)</t>
  </si>
  <si>
    <t>Graphique 4 : Répartition du chiffre d'affaires issu des jeux pour console en France en 2022</t>
  </si>
  <si>
    <t>35-49 ans</t>
  </si>
  <si>
    <t>50-64 ans</t>
  </si>
  <si>
    <t>65 ans et plus</t>
  </si>
  <si>
    <t>Graphique 6 : Part des joueurs par tranche d'âge en 2022</t>
  </si>
  <si>
    <t>Plusieurs fois par jour</t>
  </si>
  <si>
    <t>Tous les jours ou presque</t>
  </si>
  <si>
    <t>1 à 2 fois par semaine</t>
  </si>
  <si>
    <t>1 à 3 fois par mois</t>
  </si>
  <si>
    <t>Moins souvent</t>
  </si>
  <si>
    <t>Graphique 8 : Parts de marché des jeux vidéo selon le genre toute plateforme confondue en volume en 2022</t>
  </si>
  <si>
    <t>en unités</t>
  </si>
  <si>
    <t>jeu de rôles/RPG</t>
  </si>
  <si>
    <t>Plateaux, cartes, puzzles</t>
  </si>
  <si>
    <t>Source : SELL - GSD, GameTrack, App Annie / DEPS, Ministère de la Culture, 2023</t>
  </si>
  <si>
    <t>Source : SELL-Médiamétrie, 2022 / DEPS, ministère de la Culture, 2023</t>
  </si>
  <si>
    <t>Graphique 10 : principales entreprises selon le chiffre d'affaires issu des jeux vidéo au niveau mondial en 2022</t>
  </si>
  <si>
    <t>FIFA 23</t>
  </si>
  <si>
    <t>Nintendo Switch Sports</t>
  </si>
  <si>
    <t>Call of Duty : Modern Warfare II</t>
  </si>
  <si>
    <t>Horizon Forbidden West</t>
  </si>
  <si>
    <t>God of War Ragnarök</t>
  </si>
  <si>
    <t>Sony Interactive Entertainment</t>
  </si>
  <si>
    <t>Tableau 2 : Top 10 des ventes de jeux sur le marché physique et dématéralisé toutes plateformes confondues en 2022</t>
  </si>
  <si>
    <t>Legends Pokémon : Arceus</t>
  </si>
  <si>
    <t>FIFA 22</t>
  </si>
  <si>
    <t>Pokémon Violet</t>
  </si>
  <si>
    <t>Grand Theft Auto V</t>
  </si>
  <si>
    <t>Take-Two Interactive</t>
  </si>
  <si>
    <t>Source : DEPS, ministère de la Culture, 2023</t>
  </si>
  <si>
    <t>Graphique 7 : Fréquence de jeu en 2022</t>
  </si>
  <si>
    <t>Graphique 5 : valeur ajoutée de l’édition de jeux électroniques de 2010 à 2021 (code NAF 58.21)</t>
  </si>
  <si>
    <t>Source : Insee, comptes nationaux – base 2014 / Traitements DEPS, ministère de la Culture, 2023</t>
  </si>
  <si>
    <t>Milliards d'euros en volume aux prix de l'année précédente chaînés</t>
  </si>
  <si>
    <t>Valeur ajoutée en volume</t>
  </si>
  <si>
    <t>15-17 ans</t>
  </si>
  <si>
    <t>18-24 ans</t>
  </si>
  <si>
    <t>Graphique 4 :Répartition du chiffre d'affaires issu des jeux pour console en France en 2022</t>
  </si>
  <si>
    <t>Graphique 7 : Fréquence de jeu en 2°22</t>
  </si>
  <si>
    <t>Graphique 9 : Répartition du chiffre d'affaires entre jeux vidéo physique et dématérialisé entre 2017 et 2022</t>
  </si>
  <si>
    <t>Graphique 9 :  Répartition du chiffre d'affaires entre jeux vidéo physique et dématérialisé entre 2017 et 2022</t>
  </si>
  <si>
    <t>Tableau 2 : Top 10 des des ventes de jeux sur le marché physique et dématéralisé toute plateforme confondues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</si>
</sst>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0.0"/>
    <numFmt numFmtId="168" formatCode="_-* #,##0_-;\-* #,##0_-;_-* &quot;-&quot;??_-;_-@_-"/>
  </numFmts>
  <fonts count="5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i/>
      <sz val="11"/>
      <color rgb="FF000000"/>
      <name val="Calibri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theme="0" tint="-0.49998474074526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0" borderId="3" applyNumberFormat="0" applyAlignment="0" applyProtection="0"/>
    <xf numFmtId="0" fontId="21" fillId="0" borderId="4" applyNumberFormat="0" applyFill="0" applyAlignment="0" applyProtection="0"/>
    <xf numFmtId="0" fontId="8" fillId="21" borderId="5" applyNumberFormat="0" applyFont="0" applyAlignment="0" applyProtection="0"/>
    <xf numFmtId="0" fontId="22" fillId="7" borderId="3" applyNumberFormat="0" applyAlignment="0" applyProtection="0"/>
    <xf numFmtId="44" fontId="8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9" fontId="8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23" borderId="11" applyNumberFormat="0" applyAlignment="0" applyProtection="0"/>
    <xf numFmtId="0" fontId="3" fillId="0" borderId="0"/>
    <xf numFmtId="0" fontId="3" fillId="0" borderId="0"/>
    <xf numFmtId="0" fontId="3" fillId="0" borderId="0"/>
    <xf numFmtId="0" fontId="34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21" borderId="5" applyNumberFormat="0" applyFont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0" fontId="2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8" fillId="21" borderId="14" applyNumberFormat="0" applyFont="0" applyAlignment="0" applyProtection="0"/>
    <xf numFmtId="0" fontId="32" fillId="0" borderId="20" applyNumberFormat="0" applyFill="0" applyAlignment="0" applyProtection="0"/>
    <xf numFmtId="0" fontId="22" fillId="7" borderId="13" applyNumberFormat="0" applyAlignment="0" applyProtection="0"/>
    <xf numFmtId="0" fontId="26" fillId="20" borderId="19" applyNumberFormat="0" applyAlignment="0" applyProtection="0"/>
    <xf numFmtId="0" fontId="8" fillId="21" borderId="18" applyNumberFormat="0" applyFont="0" applyAlignment="0" applyProtection="0"/>
    <xf numFmtId="0" fontId="22" fillId="7" borderId="17" applyNumberFormat="0" applyAlignment="0" applyProtection="0"/>
    <xf numFmtId="0" fontId="32" fillId="0" borderId="16" applyNumberFormat="0" applyFill="0" applyAlignment="0" applyProtection="0"/>
    <xf numFmtId="0" fontId="20" fillId="20" borderId="13" applyNumberFormat="0" applyAlignment="0" applyProtection="0"/>
    <xf numFmtId="0" fontId="20" fillId="20" borderId="17" applyNumberFormat="0" applyAlignment="0" applyProtection="0"/>
    <xf numFmtId="0" fontId="8" fillId="21" borderId="18" applyNumberFormat="0" applyFont="0" applyAlignment="0" applyProtection="0"/>
    <xf numFmtId="0" fontId="26" fillId="20" borderId="15" applyNumberFormat="0" applyAlignment="0" applyProtection="0"/>
    <xf numFmtId="0" fontId="8" fillId="21" borderId="14" applyNumberFormat="0" applyFont="0" applyAlignment="0" applyProtection="0"/>
    <xf numFmtId="44" fontId="8" fillId="0" borderId="0" applyFont="0" applyFill="0" applyBorder="0" applyAlignment="0" applyProtection="0"/>
    <xf numFmtId="0" fontId="44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2"/>
    <xf numFmtId="0" fontId="6" fillId="0" borderId="0" xfId="4" applyFont="1"/>
    <xf numFmtId="0" fontId="8" fillId="0" borderId="0" xfId="2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2" applyFont="1"/>
    <xf numFmtId="1" fontId="7" fillId="0" borderId="2" xfId="4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1" fontId="5" fillId="0" borderId="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10" fillId="0" borderId="0" xfId="2" applyFont="1"/>
    <xf numFmtId="0" fontId="6" fillId="0" borderId="0" xfId="4" applyFont="1" applyAlignment="1">
      <alignment horizontal="left" vertical="center"/>
    </xf>
    <xf numFmtId="0" fontId="12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5" fillId="0" borderId="0" xfId="2" applyFont="1" applyFill="1" applyBorder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left" vertical="center"/>
    </xf>
    <xf numFmtId="165" fontId="16" fillId="0" borderId="0" xfId="38" applyNumberFormat="1" applyFont="1" applyAlignment="1">
      <alignment horizontal="right"/>
    </xf>
    <xf numFmtId="0" fontId="35" fillId="0" borderId="0" xfId="0" applyFont="1"/>
    <xf numFmtId="0" fontId="2" fillId="0" borderId="0" xfId="72"/>
    <xf numFmtId="0" fontId="36" fillId="0" borderId="0" xfId="2" applyFont="1"/>
    <xf numFmtId="0" fontId="36" fillId="0" borderId="0" xfId="2" applyFont="1" applyFill="1"/>
    <xf numFmtId="0" fontId="39" fillId="0" borderId="0" xfId="0" applyFont="1"/>
    <xf numFmtId="0" fontId="38" fillId="0" borderId="0" xfId="2" applyFont="1" applyFill="1" applyBorder="1" applyAlignment="1">
      <alignment horizontal="left"/>
    </xf>
    <xf numFmtId="165" fontId="40" fillId="0" borderId="0" xfId="38" applyNumberFormat="1" applyFont="1" applyAlignment="1">
      <alignment horizontal="right"/>
    </xf>
    <xf numFmtId="0" fontId="40" fillId="0" borderId="0" xfId="2" applyFont="1" applyAlignment="1">
      <alignment horizontal="right"/>
    </xf>
    <xf numFmtId="0" fontId="37" fillId="0" borderId="0" xfId="2" applyFont="1"/>
    <xf numFmtId="0" fontId="7" fillId="0" borderId="0" xfId="2" applyFont="1"/>
    <xf numFmtId="0" fontId="15" fillId="0" borderId="1" xfId="73" applyFont="1" applyBorder="1" applyAlignment="1">
      <alignment horizontal="left"/>
    </xf>
    <xf numFmtId="0" fontId="16" fillId="0" borderId="1" xfId="73" applyFont="1" applyBorder="1" applyAlignment="1">
      <alignment horizontal="left"/>
    </xf>
    <xf numFmtId="167" fontId="16" fillId="0" borderId="1" xfId="73" applyNumberFormat="1" applyFont="1" applyBorder="1" applyAlignment="1">
      <alignment horizontal="right"/>
    </xf>
    <xf numFmtId="0" fontId="15" fillId="0" borderId="1" xfId="73" applyFont="1" applyBorder="1" applyAlignment="1">
      <alignment horizontal="right" vertical="center" wrapText="1"/>
    </xf>
    <xf numFmtId="0" fontId="8" fillId="0" borderId="0" xfId="2"/>
    <xf numFmtId="0" fontId="15" fillId="0" borderId="0" xfId="2" applyFont="1"/>
    <xf numFmtId="0" fontId="8" fillId="0" borderId="0" xfId="2"/>
    <xf numFmtId="0" fontId="15" fillId="0" borderId="0" xfId="2" applyFont="1"/>
    <xf numFmtId="0" fontId="42" fillId="0" borderId="0" xfId="2" applyFont="1"/>
    <xf numFmtId="167" fontId="43" fillId="0" borderId="0" xfId="0" applyNumberFormat="1" applyFont="1"/>
    <xf numFmtId="167" fontId="0" fillId="0" borderId="0" xfId="0" applyNumberFormat="1"/>
    <xf numFmtId="0" fontId="46" fillId="0" borderId="0" xfId="0" applyFont="1"/>
    <xf numFmtId="0" fontId="12" fillId="0" borderId="0" xfId="0" applyFont="1"/>
    <xf numFmtId="167" fontId="16" fillId="0" borderId="0" xfId="73" applyNumberFormat="1" applyFont="1" applyBorder="1" applyAlignment="1">
      <alignment horizontal="right"/>
    </xf>
    <xf numFmtId="0" fontId="8" fillId="0" borderId="2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9" fontId="8" fillId="0" borderId="2" xfId="2" applyNumberFormat="1" applyFont="1" applyBorder="1" applyAlignment="1">
      <alignment horizontal="center" vertical="center"/>
    </xf>
    <xf numFmtId="0" fontId="47" fillId="0" borderId="2" xfId="72" applyFont="1" applyBorder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48" fillId="0" borderId="0" xfId="1" applyFont="1"/>
    <xf numFmtId="0" fontId="47" fillId="0" borderId="0" xfId="2" applyFont="1"/>
    <xf numFmtId="0" fontId="12" fillId="0" borderId="0" xfId="2" applyFont="1"/>
    <xf numFmtId="0" fontId="49" fillId="0" borderId="0" xfId="2" applyFont="1" applyFill="1"/>
    <xf numFmtId="0" fontId="12" fillId="0" borderId="2" xfId="2" applyFont="1" applyFill="1" applyBorder="1" applyAlignment="1">
      <alignment horizontal="center"/>
    </xf>
    <xf numFmtId="0" fontId="47" fillId="0" borderId="2" xfId="2" applyFont="1" applyFill="1" applyBorder="1" applyAlignment="1">
      <alignment horizontal="center"/>
    </xf>
    <xf numFmtId="9" fontId="12" fillId="0" borderId="0" xfId="104" applyFont="1"/>
    <xf numFmtId="0" fontId="12" fillId="0" borderId="0" xfId="2" applyFont="1" applyBorder="1"/>
    <xf numFmtId="9" fontId="12" fillId="0" borderId="0" xfId="104" applyFont="1" applyBorder="1"/>
    <xf numFmtId="0" fontId="49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0" fontId="47" fillId="0" borderId="0" xfId="2" applyFont="1" applyFill="1" applyBorder="1" applyAlignment="1">
      <alignment horizontal="center"/>
    </xf>
    <xf numFmtId="3" fontId="50" fillId="0" borderId="0" xfId="2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/>
    <xf numFmtId="1" fontId="16" fillId="0" borderId="1" xfId="73" applyNumberFormat="1" applyFont="1" applyBorder="1" applyAlignment="1">
      <alignment horizontal="right"/>
    </xf>
    <xf numFmtId="0" fontId="16" fillId="0" borderId="12" xfId="73" applyFont="1" applyBorder="1" applyAlignment="1">
      <alignment horizontal="left"/>
    </xf>
    <xf numFmtId="1" fontId="16" fillId="0" borderId="12" xfId="73" applyNumberFormat="1" applyFont="1" applyBorder="1" applyAlignment="1">
      <alignment horizontal="right"/>
    </xf>
    <xf numFmtId="0" fontId="51" fillId="0" borderId="0" xfId="72" applyFont="1"/>
    <xf numFmtId="0" fontId="52" fillId="0" borderId="0" xfId="72" applyFont="1"/>
    <xf numFmtId="0" fontId="49" fillId="0" borderId="0" xfId="72" applyFont="1"/>
    <xf numFmtId="0" fontId="12" fillId="0" borderId="2" xfId="72" applyFont="1" applyBorder="1" applyAlignment="1">
      <alignment horizontal="center"/>
    </xf>
    <xf numFmtId="0" fontId="12" fillId="0" borderId="2" xfId="72" applyFont="1" applyBorder="1" applyAlignment="1">
      <alignment horizontal="center" wrapText="1"/>
    </xf>
    <xf numFmtId="0" fontId="12" fillId="0" borderId="0" xfId="72" applyFont="1"/>
    <xf numFmtId="9" fontId="8" fillId="0" borderId="2" xfId="104" applyFont="1" applyFill="1" applyBorder="1" applyAlignment="1">
      <alignment horizontal="center"/>
    </xf>
    <xf numFmtId="0" fontId="8" fillId="0" borderId="2" xfId="2" quotePrefix="1" applyFont="1" applyFill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0" fontId="16" fillId="0" borderId="2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9" fontId="39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67" fontId="6" fillId="0" borderId="0" xfId="0" applyNumberFormat="1" applyFont="1"/>
    <xf numFmtId="0" fontId="12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53" fillId="0" borderId="0" xfId="2" applyFont="1"/>
    <xf numFmtId="0" fontId="12" fillId="0" borderId="2" xfId="2" applyFont="1" applyBorder="1"/>
    <xf numFmtId="166" fontId="12" fillId="0" borderId="2" xfId="70" applyNumberFormat="1" applyFont="1" applyBorder="1"/>
    <xf numFmtId="0" fontId="12" fillId="0" borderId="2" xfId="2" applyFont="1" applyBorder="1" applyAlignment="1">
      <alignment horizontal="center"/>
    </xf>
    <xf numFmtId="0" fontId="47" fillId="0" borderId="2" xfId="2" applyFont="1" applyBorder="1"/>
    <xf numFmtId="168" fontId="16" fillId="0" borderId="2" xfId="105" applyNumberFormat="1" applyFont="1" applyBorder="1" applyAlignment="1">
      <alignment horizontal="center" vertical="center"/>
    </xf>
    <xf numFmtId="168" fontId="46" fillId="0" borderId="2" xfId="105" applyNumberFormat="1" applyFont="1" applyBorder="1" applyAlignment="1">
      <alignment horizontal="center" vertical="center"/>
    </xf>
    <xf numFmtId="167" fontId="12" fillId="0" borderId="2" xfId="72" applyNumberFormat="1" applyFont="1" applyBorder="1" applyAlignment="1">
      <alignment horizontal="center"/>
    </xf>
    <xf numFmtId="9" fontId="36" fillId="0" borderId="0" xfId="104" applyFont="1" applyFill="1"/>
    <xf numFmtId="9" fontId="8" fillId="0" borderId="0" xfId="104" applyFont="1"/>
    <xf numFmtId="1" fontId="8" fillId="0" borderId="0" xfId="2" applyNumberFormat="1"/>
    <xf numFmtId="167" fontId="16" fillId="0" borderId="12" xfId="73" applyNumberFormat="1" applyFont="1" applyBorder="1" applyAlignment="1">
      <alignment horizontal="right"/>
    </xf>
    <xf numFmtId="167" fontId="8" fillId="0" borderId="0" xfId="2" applyNumberFormat="1"/>
  </cellXfs>
  <cellStyles count="106">
    <cellStyle name="20 % - Accent1 2" xfId="6" xr:uid="{00000000-0005-0000-0000-000000000000}"/>
    <cellStyle name="20 % - Accent2 2" xfId="7" xr:uid="{00000000-0005-0000-0000-000001000000}"/>
    <cellStyle name="20 % - Accent3 2" xfId="8" xr:uid="{00000000-0005-0000-0000-000002000000}"/>
    <cellStyle name="20 % - Accent4 2" xfId="9" xr:uid="{00000000-0005-0000-0000-000003000000}"/>
    <cellStyle name="20 % - Accent5 2" xfId="10" xr:uid="{00000000-0005-0000-0000-000004000000}"/>
    <cellStyle name="20 % - Accent6 2" xfId="11" xr:uid="{00000000-0005-0000-0000-000005000000}"/>
    <cellStyle name="40 % - Accent1 2" xfId="12" xr:uid="{00000000-0005-0000-0000-000006000000}"/>
    <cellStyle name="40 % - Accent2 2" xfId="13" xr:uid="{00000000-0005-0000-0000-000007000000}"/>
    <cellStyle name="40 % - Accent3 2" xfId="14" xr:uid="{00000000-0005-0000-0000-000008000000}"/>
    <cellStyle name="40 % - Accent4 2" xfId="15" xr:uid="{00000000-0005-0000-0000-000009000000}"/>
    <cellStyle name="40 % - Accent5 2" xfId="16" xr:uid="{00000000-0005-0000-0000-00000A000000}"/>
    <cellStyle name="40 % - Accent6 2" xfId="17" xr:uid="{00000000-0005-0000-0000-00000B000000}"/>
    <cellStyle name="60 % - Accent1 2" xfId="18" xr:uid="{00000000-0005-0000-0000-00000C000000}"/>
    <cellStyle name="60 % - Accent2 2" xfId="19" xr:uid="{00000000-0005-0000-0000-00000D000000}"/>
    <cellStyle name="60 % - Accent3 2" xfId="20" xr:uid="{00000000-0005-0000-0000-00000E000000}"/>
    <cellStyle name="60 % - Accent4 2" xfId="21" xr:uid="{00000000-0005-0000-0000-00000F000000}"/>
    <cellStyle name="60 % - Accent5 2" xfId="22" xr:uid="{00000000-0005-0000-0000-000010000000}"/>
    <cellStyle name="60 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Avertissement 2" xfId="30" xr:uid="{00000000-0005-0000-0000-000018000000}"/>
    <cellStyle name="Calcul 2" xfId="31" xr:uid="{00000000-0005-0000-0000-000019000000}"/>
    <cellStyle name="Calcul 3" xfId="97" xr:uid="{00000000-0005-0000-0000-00001A000000}"/>
    <cellStyle name="Calcul 4" xfId="98" xr:uid="{00000000-0005-0000-0000-00001B000000}"/>
    <cellStyle name="Cellule liée 2" xfId="32" xr:uid="{00000000-0005-0000-0000-00001C000000}"/>
    <cellStyle name="Entrée 2" xfId="34" xr:uid="{00000000-0005-0000-0000-00001D000000}"/>
    <cellStyle name="Entrée 3" xfId="92" xr:uid="{00000000-0005-0000-0000-00001E000000}"/>
    <cellStyle name="Entrée 4" xfId="95" xr:uid="{00000000-0005-0000-0000-00001F000000}"/>
    <cellStyle name="Euro" xfId="35" xr:uid="{00000000-0005-0000-0000-000020000000}"/>
    <cellStyle name="Euro 2" xfId="58" xr:uid="{00000000-0005-0000-0000-000021000000}"/>
    <cellStyle name="Euro 3" xfId="64" xr:uid="{00000000-0005-0000-0000-000022000000}"/>
    <cellStyle name="Excel Built-in Normal" xfId="103" xr:uid="{00000000-0005-0000-0000-000023000000}"/>
    <cellStyle name="Insatisfaisant 2" xfId="36" xr:uid="{00000000-0005-0000-0000-000024000000}"/>
    <cellStyle name="Lien hypertexte" xfId="1" builtinId="8"/>
    <cellStyle name="Lien hypertexte 2" xfId="52" xr:uid="{00000000-0005-0000-0000-000026000000}"/>
    <cellStyle name="Milliers" xfId="105" builtinId="3"/>
    <cellStyle name="Milliers 2" xfId="55" xr:uid="{00000000-0005-0000-0000-000028000000}"/>
    <cellStyle name="Milliers 3" xfId="54" xr:uid="{00000000-0005-0000-0000-000029000000}"/>
    <cellStyle name="Milliers 3 2" xfId="63" xr:uid="{00000000-0005-0000-0000-00002A000000}"/>
    <cellStyle name="Milliers 3 2 2" xfId="83" xr:uid="{00000000-0005-0000-0000-00002B000000}"/>
    <cellStyle name="Milliers 3 3" xfId="69" xr:uid="{00000000-0005-0000-0000-00002C000000}"/>
    <cellStyle name="Milliers 3 3 2" xfId="88" xr:uid="{00000000-0005-0000-0000-00002D000000}"/>
    <cellStyle name="Milliers 3 4" xfId="78" xr:uid="{00000000-0005-0000-0000-00002E000000}"/>
    <cellStyle name="Milliers 4" xfId="70" xr:uid="{00000000-0005-0000-0000-00002F000000}"/>
    <cellStyle name="Milliers 5" xfId="71" xr:uid="{00000000-0005-0000-0000-000030000000}"/>
    <cellStyle name="Monétaire 2" xfId="89" xr:uid="{00000000-0005-0000-0000-000031000000}"/>
    <cellStyle name="Monétaire 3" xfId="102" xr:uid="{00000000-0005-0000-0000-000032000000}"/>
    <cellStyle name="Neutre 2" xfId="37" xr:uid="{00000000-0005-0000-0000-000033000000}"/>
    <cellStyle name="Normal" xfId="0" builtinId="0"/>
    <cellStyle name="Normal 2" xfId="2" xr:uid="{00000000-0005-0000-0000-000035000000}"/>
    <cellStyle name="Normal 2 2" xfId="59" xr:uid="{00000000-0005-0000-0000-000036000000}"/>
    <cellStyle name="Normal 2 2 2" xfId="79" xr:uid="{00000000-0005-0000-0000-000037000000}"/>
    <cellStyle name="Normal 2 3" xfId="65" xr:uid="{00000000-0005-0000-0000-000038000000}"/>
    <cellStyle name="Normal 2 3 2" xfId="84" xr:uid="{00000000-0005-0000-0000-000039000000}"/>
    <cellStyle name="Normal 2 4" xfId="49" xr:uid="{00000000-0005-0000-0000-00003A000000}"/>
    <cellStyle name="Normal 2 5" xfId="74" xr:uid="{00000000-0005-0000-0000-00003B000000}"/>
    <cellStyle name="Normal 3" xfId="3" xr:uid="{00000000-0005-0000-0000-00003C000000}"/>
    <cellStyle name="Normal 3 2" xfId="61" xr:uid="{00000000-0005-0000-0000-00003D000000}"/>
    <cellStyle name="Normal 3 2 2" xfId="81" xr:uid="{00000000-0005-0000-0000-00003E000000}"/>
    <cellStyle name="Normal 3 3" xfId="67" xr:uid="{00000000-0005-0000-0000-00003F000000}"/>
    <cellStyle name="Normal 3 3 2" xfId="86" xr:uid="{00000000-0005-0000-0000-000040000000}"/>
    <cellStyle name="Normal 3 4" xfId="51" xr:uid="{00000000-0005-0000-0000-000041000000}"/>
    <cellStyle name="Normal 3 5" xfId="76" xr:uid="{00000000-0005-0000-0000-000042000000}"/>
    <cellStyle name="Normal 4" xfId="50" xr:uid="{00000000-0005-0000-0000-000043000000}"/>
    <cellStyle name="Normal 4 2" xfId="60" xr:uid="{00000000-0005-0000-0000-000044000000}"/>
    <cellStyle name="Normal 4 2 2" xfId="80" xr:uid="{00000000-0005-0000-0000-000045000000}"/>
    <cellStyle name="Normal 4 3" xfId="66" xr:uid="{00000000-0005-0000-0000-000046000000}"/>
    <cellStyle name="Normal 4 3 2" xfId="85" xr:uid="{00000000-0005-0000-0000-000047000000}"/>
    <cellStyle name="Normal 4 4" xfId="75" xr:uid="{00000000-0005-0000-0000-000048000000}"/>
    <cellStyle name="Normal 5" xfId="56" xr:uid="{00000000-0005-0000-0000-000049000000}"/>
    <cellStyle name="Normal 6" xfId="53" xr:uid="{00000000-0005-0000-0000-00004A000000}"/>
    <cellStyle name="Normal 6 2" xfId="62" xr:uid="{00000000-0005-0000-0000-00004B000000}"/>
    <cellStyle name="Normal 6 2 2" xfId="82" xr:uid="{00000000-0005-0000-0000-00004C000000}"/>
    <cellStyle name="Normal 6 3" xfId="68" xr:uid="{00000000-0005-0000-0000-00004D000000}"/>
    <cellStyle name="Normal 6 3 2" xfId="87" xr:uid="{00000000-0005-0000-0000-00004E000000}"/>
    <cellStyle name="Normal 6 4" xfId="77" xr:uid="{00000000-0005-0000-0000-00004F000000}"/>
    <cellStyle name="Normal 7" xfId="5" xr:uid="{00000000-0005-0000-0000-000050000000}"/>
    <cellStyle name="Normal 8" xfId="72" xr:uid="{00000000-0005-0000-0000-000051000000}"/>
    <cellStyle name="Normal 9" xfId="73" xr:uid="{00000000-0005-0000-0000-000052000000}"/>
    <cellStyle name="Note 2" xfId="57" xr:uid="{00000000-0005-0000-0000-000053000000}"/>
    <cellStyle name="Note 2 2" xfId="101" xr:uid="{00000000-0005-0000-0000-000054000000}"/>
    <cellStyle name="Note 2 3" xfId="99" xr:uid="{00000000-0005-0000-0000-000055000000}"/>
    <cellStyle name="Note 3" xfId="33" xr:uid="{00000000-0005-0000-0000-000056000000}"/>
    <cellStyle name="Note 4" xfId="90" xr:uid="{00000000-0005-0000-0000-000057000000}"/>
    <cellStyle name="Note 5" xfId="94" xr:uid="{00000000-0005-0000-0000-000058000000}"/>
    <cellStyle name="Pourcentage" xfId="104" builtinId="5"/>
    <cellStyle name="Pourcentage 2" xfId="38" xr:uid="{00000000-0005-0000-0000-00005A000000}"/>
    <cellStyle name="Satisfaisant 2" xfId="39" xr:uid="{00000000-0005-0000-0000-00005B000000}"/>
    <cellStyle name="Sortie 2" xfId="40" xr:uid="{00000000-0005-0000-0000-00005C000000}"/>
    <cellStyle name="Sortie 3" xfId="100" xr:uid="{00000000-0005-0000-0000-00005D000000}"/>
    <cellStyle name="Sortie 4" xfId="93" xr:uid="{00000000-0005-0000-0000-00005E000000}"/>
    <cellStyle name="Texte explicatif" xfId="4" builtinId="53"/>
    <cellStyle name="Texte explicatif 2" xfId="41" xr:uid="{00000000-0005-0000-0000-000060000000}"/>
    <cellStyle name="Titre 2" xfId="42" xr:uid="{00000000-0005-0000-0000-000061000000}"/>
    <cellStyle name="Titre 1 2" xfId="43" xr:uid="{00000000-0005-0000-0000-000062000000}"/>
    <cellStyle name="Titre 2 2" xfId="44" xr:uid="{00000000-0005-0000-0000-000063000000}"/>
    <cellStyle name="Titre 3 2" xfId="45" xr:uid="{00000000-0005-0000-0000-000064000000}"/>
    <cellStyle name="Titre 4 2" xfId="46" xr:uid="{00000000-0005-0000-0000-000065000000}"/>
    <cellStyle name="Total 2" xfId="47" xr:uid="{00000000-0005-0000-0000-000066000000}"/>
    <cellStyle name="Total 3" xfId="96" xr:uid="{00000000-0005-0000-0000-000067000000}"/>
    <cellStyle name="Total 4" xfId="91" xr:uid="{00000000-0005-0000-0000-000068000000}"/>
    <cellStyle name="Vérification 2" xfId="48" xr:uid="{00000000-0005-0000-0000-00006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4F81BD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59595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D6E-496E-B57D-542EA457419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D6E-496E-B57D-542EA457419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D6E-496E-B57D-542EA45741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1358056"/>
        <c:axId val="441356416"/>
      </c:lineChart>
      <c:catAx>
        <c:axId val="44135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6416"/>
        <c:crosses val="autoZero"/>
        <c:auto val="1"/>
        <c:lblAlgn val="ctr"/>
        <c:lblOffset val="100"/>
        <c:noMultiLvlLbl val="0"/>
      </c:catAx>
      <c:valAx>
        <c:axId val="4413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176212</xdr:colOff>
      <xdr:row>21</xdr:row>
      <xdr:rowOff>100012</xdr:rowOff>
    </xdr:from>
    <xdr:to>
      <xdr:col>10</xdr:col>
      <xdr:colOff>176212</xdr:colOff>
      <xdr:row>22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baseColWidth="10" defaultColWidth="9.140625" defaultRowHeight="11.25" x14ac:dyDescent="0.2"/>
  <cols>
    <col min="1" max="1025" width="10.7109375" style="2" customWidth="1"/>
    <col min="1026" max="16384" width="9.140625" style="2"/>
  </cols>
  <sheetData>
    <row r="1" spans="1:2" x14ac:dyDescent="0.2">
      <c r="A1" s="1" t="s">
        <v>51</v>
      </c>
    </row>
    <row r="4" spans="1:2" x14ac:dyDescent="0.2">
      <c r="B4" s="52" t="s">
        <v>57</v>
      </c>
    </row>
    <row r="5" spans="1:2" x14ac:dyDescent="0.2">
      <c r="B5" s="52" t="s">
        <v>58</v>
      </c>
    </row>
    <row r="6" spans="1:2" x14ac:dyDescent="0.2">
      <c r="B6" s="52" t="s">
        <v>59</v>
      </c>
    </row>
    <row r="7" spans="1:2" x14ac:dyDescent="0.2">
      <c r="B7" s="52" t="s">
        <v>97</v>
      </c>
    </row>
    <row r="8" spans="1:2" x14ac:dyDescent="0.2">
      <c r="B8" s="52" t="s">
        <v>91</v>
      </c>
    </row>
    <row r="9" spans="1:2" x14ac:dyDescent="0.2">
      <c r="B9" s="52" t="s">
        <v>64</v>
      </c>
    </row>
    <row r="10" spans="1:2" x14ac:dyDescent="0.2">
      <c r="B10" s="52" t="s">
        <v>98</v>
      </c>
    </row>
    <row r="11" spans="1:2" x14ac:dyDescent="0.2">
      <c r="B11" s="52" t="s">
        <v>70</v>
      </c>
    </row>
    <row r="12" spans="1:2" x14ac:dyDescent="0.2">
      <c r="B12" s="52" t="s">
        <v>100</v>
      </c>
    </row>
    <row r="13" spans="1:2" x14ac:dyDescent="0.2">
      <c r="B13" s="52" t="s">
        <v>76</v>
      </c>
    </row>
    <row r="14" spans="1:2" x14ac:dyDescent="0.2">
      <c r="B14" s="52" t="s">
        <v>15</v>
      </c>
    </row>
    <row r="15" spans="1:2" x14ac:dyDescent="0.2">
      <c r="B15" s="52" t="s">
        <v>101</v>
      </c>
    </row>
  </sheetData>
  <customSheetViews>
    <customSheetView guid="{DB959F81-1518-436B-9246-A5E23025EBE2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1"/>
    </customSheetView>
    <customSheetView guid="{0CF4946A-3792-48F5-9BF4-F690F84C5056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2"/>
    </customSheetView>
  </customSheetViews>
  <hyperlinks>
    <hyperlink ref="B4" location="'Graphique 1'!A1" display="Graphique 1 : Chiffre d'affaires total du jeu vidéo selon le support (2017-2020)" xr:uid="{00000000-0004-0000-0000-000000000000}"/>
    <hyperlink ref="B13" location="'Graphique 10'!A1" display="Graphique 10 : 10 principales entreprises selon le chiffre d'affaires issu des jeux vidéo au niveau mondial en 2020 et 2021" xr:uid="{00000000-0004-0000-0000-000001000000}"/>
    <hyperlink ref="B14" location="'Tableau 1'!A1" display="Tableau 1 : Pratiques culturelles relatives aux jeux vidéo (1997-2018)" xr:uid="{00000000-0004-0000-0000-000002000000}"/>
    <hyperlink ref="B15" location="'Tableau 2'!A1" display="Tableau 2 : Top 10 des des ventes de jeux sur le marché physique et dématéralisé toute plateforme confondues en 2020" xr:uid="{00000000-0004-0000-0000-000003000000}"/>
    <hyperlink ref="B5" location="'Graphique 2'!A1" display="Graphique 2 : Répartition du chiffre d'affaires par segment de marché entre 2017 et 2021" xr:uid="{00000000-0004-0000-0000-000004000000}"/>
    <hyperlink ref="B6" location="'Graphique 3'!A1" display="Graphique 3 : Chiffre d’affaires du marché du jeu vidéo console selon le segment  (2017-2021)" xr:uid="{00000000-0004-0000-0000-000005000000}"/>
    <hyperlink ref="B7" location="'Graphique 4'!A1" display="Graphique 4 :Répartition du chiffre d'affaires issu des jeux pour console en France en 2021" xr:uid="{00000000-0004-0000-0000-000006000000}"/>
    <hyperlink ref="B8" location="'Graphique 5'!A1" display="Graphique 5 : valeur ajoutée de l’édition de jeux électroniques de 2010 à 2020 (code NAF 58.21)" xr:uid="{00000000-0004-0000-0000-000007000000}"/>
    <hyperlink ref="B9" location="'Graphique 6'!A1" display="Graphique 6 : Part des joueurs par tranche d'âge en 2017 et en 2021" xr:uid="{00000000-0004-0000-0000-000008000000}"/>
    <hyperlink ref="B12" location="'Graphique 9'!A1" display="Graphique 9 :  Répartition du chiffre d'affaires entre jeux vidéo physique et dématérialisé entre 2017 et 2021" xr:uid="{00000000-0004-0000-0000-000009000000}"/>
    <hyperlink ref="B10" location="'Graphique 7'!A1" display="Graphique 7 : Proportion des joueurs par plateforme en 2021" xr:uid="{00000000-0004-0000-0000-00000A000000}"/>
    <hyperlink ref="B11" location="'Graphique 8'!A1" display="Graphique 8 : Parts de marché des jeux vidéo console et PC selon le genre en 2021" xr:uid="{00000000-0004-0000-0000-00000B000000}"/>
  </hyperlinks>
  <pageMargins left="0.7" right="0.7" top="0.75" bottom="0.75" header="0.51180555555555496" footer="0.51180555555555496"/>
  <pageSetup paperSize="9" firstPageNumber="0" orientation="portrait" horizontalDpi="300" verticalDpi="300" r:id="rId3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"/>
  <sheetViews>
    <sheetView workbookViewId="0"/>
  </sheetViews>
  <sheetFormatPr baseColWidth="10" defaultRowHeight="15" x14ac:dyDescent="0.25"/>
  <cols>
    <col min="1" max="1" width="37.7109375" style="2" customWidth="1"/>
    <col min="2" max="6" width="11.42578125" style="2"/>
  </cols>
  <sheetData>
    <row r="1" spans="1:7" x14ac:dyDescent="0.25">
      <c r="A1" s="1" t="s">
        <v>99</v>
      </c>
    </row>
    <row r="2" spans="1:7" x14ac:dyDescent="0.25">
      <c r="A2" s="3" t="s">
        <v>41</v>
      </c>
    </row>
    <row r="4" spans="1:7" x14ac:dyDescent="0.25">
      <c r="A4" s="82"/>
      <c r="B4" s="83">
        <v>2017</v>
      </c>
      <c r="C4" s="83">
        <v>2018</v>
      </c>
      <c r="D4" s="83">
        <v>2019</v>
      </c>
      <c r="E4" s="83">
        <v>2020</v>
      </c>
      <c r="F4" s="83">
        <v>2021</v>
      </c>
      <c r="G4" s="83">
        <v>2022</v>
      </c>
    </row>
    <row r="5" spans="1:7" x14ac:dyDescent="0.25">
      <c r="A5" s="83" t="s">
        <v>48</v>
      </c>
      <c r="B5" s="84">
        <v>0.69</v>
      </c>
      <c r="C5" s="84">
        <v>0.76</v>
      </c>
      <c r="D5" s="84">
        <v>0.79</v>
      </c>
      <c r="E5" s="84">
        <v>0.82</v>
      </c>
      <c r="F5" s="84">
        <v>0.82</v>
      </c>
      <c r="G5" s="84">
        <v>0.82</v>
      </c>
    </row>
    <row r="6" spans="1:7" x14ac:dyDescent="0.25">
      <c r="A6" s="83" t="s">
        <v>49</v>
      </c>
      <c r="B6" s="84">
        <v>0.31</v>
      </c>
      <c r="C6" s="84">
        <v>0.24</v>
      </c>
      <c r="D6" s="84">
        <v>0.21</v>
      </c>
      <c r="E6" s="84">
        <v>0.18</v>
      </c>
      <c r="F6" s="84">
        <v>0.18</v>
      </c>
      <c r="G6" s="84">
        <v>0.18</v>
      </c>
    </row>
    <row r="7" spans="1:7" x14ac:dyDescent="0.25">
      <c r="A7" s="85"/>
      <c r="B7" s="86"/>
      <c r="C7" s="86"/>
      <c r="D7" s="86"/>
      <c r="E7" s="86"/>
      <c r="F7" s="86"/>
    </row>
    <row r="8" spans="1:7" x14ac:dyDescent="0.25">
      <c r="A8" s="16" t="s">
        <v>56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"/>
  <sheetViews>
    <sheetView workbookViewId="0"/>
  </sheetViews>
  <sheetFormatPr baseColWidth="10" defaultRowHeight="15" x14ac:dyDescent="0.25"/>
  <cols>
    <col min="1" max="1" width="23" customWidth="1"/>
  </cols>
  <sheetData>
    <row r="1" spans="1:9" x14ac:dyDescent="0.25">
      <c r="A1" s="1" t="s">
        <v>76</v>
      </c>
      <c r="B1" s="2"/>
      <c r="C1" s="2"/>
      <c r="D1" s="2"/>
    </row>
    <row r="2" spans="1:9" x14ac:dyDescent="0.25">
      <c r="A2" s="3" t="s">
        <v>40</v>
      </c>
      <c r="B2" s="2"/>
      <c r="C2" s="2"/>
      <c r="D2" s="2"/>
    </row>
    <row r="3" spans="1:9" x14ac:dyDescent="0.25">
      <c r="A3" s="44"/>
      <c r="B3" s="44"/>
      <c r="C3" s="2"/>
      <c r="D3" s="2"/>
    </row>
    <row r="4" spans="1:9" x14ac:dyDescent="0.25">
      <c r="A4" s="87"/>
      <c r="B4" s="78">
        <v>2022</v>
      </c>
      <c r="C4" s="2"/>
      <c r="D4" s="2"/>
    </row>
    <row r="5" spans="1:9" x14ac:dyDescent="0.25">
      <c r="A5" s="79" t="s">
        <v>36</v>
      </c>
      <c r="B5" s="88">
        <v>26.6</v>
      </c>
      <c r="C5" s="89"/>
      <c r="D5" s="89"/>
      <c r="E5" s="42"/>
      <c r="I5" s="41"/>
    </row>
    <row r="6" spans="1:9" x14ac:dyDescent="0.25">
      <c r="A6" s="79" t="s">
        <v>35</v>
      </c>
      <c r="B6" s="88">
        <v>24.8</v>
      </c>
      <c r="C6" s="89"/>
      <c r="D6" s="89"/>
      <c r="E6" s="42"/>
      <c r="I6" s="41"/>
    </row>
    <row r="7" spans="1:9" x14ac:dyDescent="0.25">
      <c r="A7" s="79" t="s">
        <v>34</v>
      </c>
      <c r="B7" s="88">
        <v>12.9</v>
      </c>
      <c r="C7" s="89"/>
      <c r="D7" s="89"/>
    </row>
    <row r="8" spans="1:9" x14ac:dyDescent="0.25">
      <c r="A8" s="79" t="s">
        <v>37</v>
      </c>
      <c r="B8" s="88">
        <v>9.6</v>
      </c>
      <c r="C8" s="2"/>
      <c r="D8" s="89"/>
    </row>
    <row r="9" spans="1:9" x14ac:dyDescent="0.25">
      <c r="A9" s="79" t="s">
        <v>38</v>
      </c>
      <c r="B9" s="88">
        <v>8.1</v>
      </c>
      <c r="C9" s="2"/>
      <c r="D9" s="89"/>
      <c r="I9" s="41"/>
    </row>
    <row r="10" spans="1:9" x14ac:dyDescent="0.25">
      <c r="A10" s="79" t="s">
        <v>11</v>
      </c>
      <c r="B10" s="88">
        <v>8.1</v>
      </c>
      <c r="C10" s="2"/>
      <c r="D10" s="2"/>
      <c r="I10" s="41"/>
    </row>
    <row r="11" spans="1:9" x14ac:dyDescent="0.25">
      <c r="A11" s="79" t="s">
        <v>10</v>
      </c>
      <c r="B11" s="88">
        <v>6.5</v>
      </c>
      <c r="C11" s="2"/>
      <c r="D11" s="2"/>
      <c r="I11" s="41"/>
    </row>
    <row r="12" spans="1:9" x14ac:dyDescent="0.25">
      <c r="A12" s="79" t="s">
        <v>39</v>
      </c>
      <c r="B12" s="88">
        <v>4.3</v>
      </c>
      <c r="C12" s="2"/>
      <c r="D12" s="2"/>
    </row>
    <row r="13" spans="1:9" x14ac:dyDescent="0.25">
      <c r="A13" s="2"/>
      <c r="B13" s="2"/>
      <c r="C13" s="2"/>
      <c r="D13" s="2"/>
    </row>
    <row r="14" spans="1:9" x14ac:dyDescent="0.25">
      <c r="A14" s="44" t="s">
        <v>50</v>
      </c>
      <c r="B14" s="2"/>
      <c r="C14" s="2"/>
      <c r="D14" s="2"/>
    </row>
    <row r="15" spans="1:9" x14ac:dyDescent="0.25">
      <c r="A15" s="2"/>
      <c r="B15" s="2"/>
      <c r="C15" s="2"/>
      <c r="D15" s="2"/>
    </row>
    <row r="20" spans="4:4" x14ac:dyDescent="0.25">
      <c r="D20">
        <v>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8"/>
  <sheetViews>
    <sheetView workbookViewId="0"/>
  </sheetViews>
  <sheetFormatPr baseColWidth="10" defaultRowHeight="12.75" x14ac:dyDescent="0.2"/>
  <cols>
    <col min="1" max="1" width="18.140625" style="4" customWidth="1"/>
    <col min="2" max="256" width="11.42578125" style="4"/>
    <col min="257" max="257" width="18.140625" style="4" customWidth="1"/>
    <col min="258" max="512" width="11.42578125" style="4"/>
    <col min="513" max="513" width="18.140625" style="4" customWidth="1"/>
    <col min="514" max="768" width="11.42578125" style="4"/>
    <col min="769" max="769" width="18.140625" style="4" customWidth="1"/>
    <col min="770" max="1024" width="11.42578125" style="4"/>
    <col min="1025" max="1025" width="18.140625" style="4" customWidth="1"/>
    <col min="1026" max="1280" width="11.42578125" style="4"/>
    <col min="1281" max="1281" width="18.140625" style="4" customWidth="1"/>
    <col min="1282" max="1536" width="11.42578125" style="4"/>
    <col min="1537" max="1537" width="18.140625" style="4" customWidth="1"/>
    <col min="1538" max="1792" width="11.42578125" style="4"/>
    <col min="1793" max="1793" width="18.140625" style="4" customWidth="1"/>
    <col min="1794" max="2048" width="11.42578125" style="4"/>
    <col min="2049" max="2049" width="18.140625" style="4" customWidth="1"/>
    <col min="2050" max="2304" width="11.42578125" style="4"/>
    <col min="2305" max="2305" width="18.140625" style="4" customWidth="1"/>
    <col min="2306" max="2560" width="11.42578125" style="4"/>
    <col min="2561" max="2561" width="18.140625" style="4" customWidth="1"/>
    <col min="2562" max="2816" width="11.42578125" style="4"/>
    <col min="2817" max="2817" width="18.140625" style="4" customWidth="1"/>
    <col min="2818" max="3072" width="11.42578125" style="4"/>
    <col min="3073" max="3073" width="18.140625" style="4" customWidth="1"/>
    <col min="3074" max="3328" width="11.42578125" style="4"/>
    <col min="3329" max="3329" width="18.140625" style="4" customWidth="1"/>
    <col min="3330" max="3584" width="11.42578125" style="4"/>
    <col min="3585" max="3585" width="18.140625" style="4" customWidth="1"/>
    <col min="3586" max="3840" width="11.42578125" style="4"/>
    <col min="3841" max="3841" width="18.140625" style="4" customWidth="1"/>
    <col min="3842" max="4096" width="11.42578125" style="4"/>
    <col min="4097" max="4097" width="18.140625" style="4" customWidth="1"/>
    <col min="4098" max="4352" width="11.42578125" style="4"/>
    <col min="4353" max="4353" width="18.140625" style="4" customWidth="1"/>
    <col min="4354" max="4608" width="11.42578125" style="4"/>
    <col min="4609" max="4609" width="18.140625" style="4" customWidth="1"/>
    <col min="4610" max="4864" width="11.42578125" style="4"/>
    <col min="4865" max="4865" width="18.140625" style="4" customWidth="1"/>
    <col min="4866" max="5120" width="11.42578125" style="4"/>
    <col min="5121" max="5121" width="18.140625" style="4" customWidth="1"/>
    <col min="5122" max="5376" width="11.42578125" style="4"/>
    <col min="5377" max="5377" width="18.140625" style="4" customWidth="1"/>
    <col min="5378" max="5632" width="11.42578125" style="4"/>
    <col min="5633" max="5633" width="18.140625" style="4" customWidth="1"/>
    <col min="5634" max="5888" width="11.42578125" style="4"/>
    <col min="5889" max="5889" width="18.140625" style="4" customWidth="1"/>
    <col min="5890" max="6144" width="11.42578125" style="4"/>
    <col min="6145" max="6145" width="18.140625" style="4" customWidth="1"/>
    <col min="6146" max="6400" width="11.42578125" style="4"/>
    <col min="6401" max="6401" width="18.140625" style="4" customWidth="1"/>
    <col min="6402" max="6656" width="11.42578125" style="4"/>
    <col min="6657" max="6657" width="18.140625" style="4" customWidth="1"/>
    <col min="6658" max="6912" width="11.42578125" style="4"/>
    <col min="6913" max="6913" width="18.140625" style="4" customWidth="1"/>
    <col min="6914" max="7168" width="11.42578125" style="4"/>
    <col min="7169" max="7169" width="18.140625" style="4" customWidth="1"/>
    <col min="7170" max="7424" width="11.42578125" style="4"/>
    <col min="7425" max="7425" width="18.140625" style="4" customWidth="1"/>
    <col min="7426" max="7680" width="11.42578125" style="4"/>
    <col min="7681" max="7681" width="18.140625" style="4" customWidth="1"/>
    <col min="7682" max="7936" width="11.42578125" style="4"/>
    <col min="7937" max="7937" width="18.140625" style="4" customWidth="1"/>
    <col min="7938" max="8192" width="11.42578125" style="4"/>
    <col min="8193" max="8193" width="18.140625" style="4" customWidth="1"/>
    <col min="8194" max="8448" width="11.42578125" style="4"/>
    <col min="8449" max="8449" width="18.140625" style="4" customWidth="1"/>
    <col min="8450" max="8704" width="11.42578125" style="4"/>
    <col min="8705" max="8705" width="18.140625" style="4" customWidth="1"/>
    <col min="8706" max="8960" width="11.42578125" style="4"/>
    <col min="8961" max="8961" width="18.140625" style="4" customWidth="1"/>
    <col min="8962" max="9216" width="11.42578125" style="4"/>
    <col min="9217" max="9217" width="18.140625" style="4" customWidth="1"/>
    <col min="9218" max="9472" width="11.42578125" style="4"/>
    <col min="9473" max="9473" width="18.140625" style="4" customWidth="1"/>
    <col min="9474" max="9728" width="11.42578125" style="4"/>
    <col min="9729" max="9729" width="18.140625" style="4" customWidth="1"/>
    <col min="9730" max="9984" width="11.42578125" style="4"/>
    <col min="9985" max="9985" width="18.140625" style="4" customWidth="1"/>
    <col min="9986" max="10240" width="11.42578125" style="4"/>
    <col min="10241" max="10241" width="18.140625" style="4" customWidth="1"/>
    <col min="10242" max="10496" width="11.42578125" style="4"/>
    <col min="10497" max="10497" width="18.140625" style="4" customWidth="1"/>
    <col min="10498" max="10752" width="11.42578125" style="4"/>
    <col min="10753" max="10753" width="18.140625" style="4" customWidth="1"/>
    <col min="10754" max="11008" width="11.42578125" style="4"/>
    <col min="11009" max="11009" width="18.140625" style="4" customWidth="1"/>
    <col min="11010" max="11264" width="11.42578125" style="4"/>
    <col min="11265" max="11265" width="18.140625" style="4" customWidth="1"/>
    <col min="11266" max="11520" width="11.42578125" style="4"/>
    <col min="11521" max="11521" width="18.140625" style="4" customWidth="1"/>
    <col min="11522" max="11776" width="11.42578125" style="4"/>
    <col min="11777" max="11777" width="18.140625" style="4" customWidth="1"/>
    <col min="11778" max="12032" width="11.42578125" style="4"/>
    <col min="12033" max="12033" width="18.140625" style="4" customWidth="1"/>
    <col min="12034" max="12288" width="11.42578125" style="4"/>
    <col min="12289" max="12289" width="18.140625" style="4" customWidth="1"/>
    <col min="12290" max="12544" width="11.42578125" style="4"/>
    <col min="12545" max="12545" width="18.140625" style="4" customWidth="1"/>
    <col min="12546" max="12800" width="11.42578125" style="4"/>
    <col min="12801" max="12801" width="18.140625" style="4" customWidth="1"/>
    <col min="12802" max="13056" width="11.42578125" style="4"/>
    <col min="13057" max="13057" width="18.140625" style="4" customWidth="1"/>
    <col min="13058" max="13312" width="11.42578125" style="4"/>
    <col min="13313" max="13313" width="18.140625" style="4" customWidth="1"/>
    <col min="13314" max="13568" width="11.42578125" style="4"/>
    <col min="13569" max="13569" width="18.140625" style="4" customWidth="1"/>
    <col min="13570" max="13824" width="11.42578125" style="4"/>
    <col min="13825" max="13825" width="18.140625" style="4" customWidth="1"/>
    <col min="13826" max="14080" width="11.42578125" style="4"/>
    <col min="14081" max="14081" width="18.140625" style="4" customWidth="1"/>
    <col min="14082" max="14336" width="11.42578125" style="4"/>
    <col min="14337" max="14337" width="18.140625" style="4" customWidth="1"/>
    <col min="14338" max="14592" width="11.42578125" style="4"/>
    <col min="14593" max="14593" width="18.140625" style="4" customWidth="1"/>
    <col min="14594" max="14848" width="11.42578125" style="4"/>
    <col min="14849" max="14849" width="18.140625" style="4" customWidth="1"/>
    <col min="14850" max="15104" width="11.42578125" style="4"/>
    <col min="15105" max="15105" width="18.140625" style="4" customWidth="1"/>
    <col min="15106" max="15360" width="11.42578125" style="4"/>
    <col min="15361" max="15361" width="18.140625" style="4" customWidth="1"/>
    <col min="15362" max="15616" width="11.42578125" style="4"/>
    <col min="15617" max="15617" width="18.140625" style="4" customWidth="1"/>
    <col min="15618" max="15872" width="11.42578125" style="4"/>
    <col min="15873" max="15873" width="18.140625" style="4" customWidth="1"/>
    <col min="15874" max="16128" width="11.42578125" style="4"/>
    <col min="16129" max="16129" width="18.140625" style="4" customWidth="1"/>
    <col min="16130" max="16384" width="11.42578125" style="4"/>
  </cols>
  <sheetData>
    <row r="1" spans="1:4" x14ac:dyDescent="0.2">
      <c r="A1" s="1" t="s">
        <v>15</v>
      </c>
      <c r="B1" s="90"/>
      <c r="C1" s="90"/>
      <c r="D1" s="90"/>
    </row>
    <row r="2" spans="1:4" x14ac:dyDescent="0.2">
      <c r="A2" s="15" t="s">
        <v>7</v>
      </c>
      <c r="B2" s="90"/>
      <c r="C2" s="90"/>
      <c r="D2" s="90"/>
    </row>
    <row r="3" spans="1:4" x14ac:dyDescent="0.2">
      <c r="A3" s="90"/>
      <c r="B3" s="90"/>
      <c r="C3" s="90"/>
      <c r="D3" s="90"/>
    </row>
    <row r="4" spans="1:4" x14ac:dyDescent="0.2">
      <c r="A4" s="91"/>
      <c r="B4" s="10">
        <v>1997</v>
      </c>
      <c r="C4" s="10">
        <v>2008</v>
      </c>
      <c r="D4" s="10">
        <v>2018</v>
      </c>
    </row>
    <row r="5" spans="1:4" ht="54" customHeight="1" x14ac:dyDescent="0.2">
      <c r="A5" s="7" t="s">
        <v>18</v>
      </c>
      <c r="B5" s="12">
        <v>19</v>
      </c>
      <c r="C5" s="12">
        <v>36</v>
      </c>
      <c r="D5" s="12">
        <v>44</v>
      </c>
    </row>
    <row r="6" spans="1:4" ht="22.5" x14ac:dyDescent="0.2">
      <c r="A6" s="13" t="s">
        <v>8</v>
      </c>
      <c r="B6" s="9"/>
      <c r="C6" s="9">
        <v>6</v>
      </c>
      <c r="D6" s="9">
        <v>15</v>
      </c>
    </row>
    <row r="7" spans="1:4" x14ac:dyDescent="0.2">
      <c r="A7" s="5"/>
      <c r="B7" s="54"/>
      <c r="C7" s="54"/>
      <c r="D7" s="54"/>
    </row>
    <row r="8" spans="1:4" x14ac:dyDescent="0.2">
      <c r="A8" s="54" t="s">
        <v>89</v>
      </c>
      <c r="B8" s="54"/>
      <c r="C8" s="54"/>
      <c r="D8" s="54"/>
    </row>
  </sheetData>
  <customSheetViews>
    <customSheetView guid="{DB959F81-1518-436B-9246-A5E23025EBE2}">
      <selection activeCell="F6" sqref="F6"/>
      <pageMargins left="0.7" right="0.7" top="0.75" bottom="0.75" header="0.3" footer="0.3"/>
    </customSheetView>
    <customSheetView guid="{0CF4946A-3792-48F5-9BF4-F690F84C5056}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workbookViewId="0"/>
  </sheetViews>
  <sheetFormatPr baseColWidth="10" defaultRowHeight="12.75" x14ac:dyDescent="0.2"/>
  <cols>
    <col min="1" max="1" width="36.5703125" style="4" customWidth="1"/>
    <col min="2" max="2" width="27.5703125" style="4" customWidth="1"/>
    <col min="3" max="3" width="22.28515625" style="4" customWidth="1"/>
    <col min="4" max="256" width="11.42578125" style="4"/>
    <col min="257" max="257" width="29.28515625" style="4" customWidth="1"/>
    <col min="258" max="258" width="27.5703125" style="4" customWidth="1"/>
    <col min="259" max="259" width="14.42578125" style="4" bestFit="1" customWidth="1"/>
    <col min="260" max="512" width="11.42578125" style="4"/>
    <col min="513" max="513" width="29.28515625" style="4" customWidth="1"/>
    <col min="514" max="514" width="27.5703125" style="4" customWidth="1"/>
    <col min="515" max="515" width="14.42578125" style="4" bestFit="1" customWidth="1"/>
    <col min="516" max="768" width="11.42578125" style="4"/>
    <col min="769" max="769" width="29.28515625" style="4" customWidth="1"/>
    <col min="770" max="770" width="27.5703125" style="4" customWidth="1"/>
    <col min="771" max="771" width="14.42578125" style="4" bestFit="1" customWidth="1"/>
    <col min="772" max="1024" width="11.42578125" style="4"/>
    <col min="1025" max="1025" width="29.28515625" style="4" customWidth="1"/>
    <col min="1026" max="1026" width="27.5703125" style="4" customWidth="1"/>
    <col min="1027" max="1027" width="14.42578125" style="4" bestFit="1" customWidth="1"/>
    <col min="1028" max="1280" width="11.42578125" style="4"/>
    <col min="1281" max="1281" width="29.28515625" style="4" customWidth="1"/>
    <col min="1282" max="1282" width="27.5703125" style="4" customWidth="1"/>
    <col min="1283" max="1283" width="14.42578125" style="4" bestFit="1" customWidth="1"/>
    <col min="1284" max="1536" width="11.42578125" style="4"/>
    <col min="1537" max="1537" width="29.28515625" style="4" customWidth="1"/>
    <col min="1538" max="1538" width="27.5703125" style="4" customWidth="1"/>
    <col min="1539" max="1539" width="14.42578125" style="4" bestFit="1" customWidth="1"/>
    <col min="1540" max="1792" width="11.42578125" style="4"/>
    <col min="1793" max="1793" width="29.28515625" style="4" customWidth="1"/>
    <col min="1794" max="1794" width="27.5703125" style="4" customWidth="1"/>
    <col min="1795" max="1795" width="14.42578125" style="4" bestFit="1" customWidth="1"/>
    <col min="1796" max="2048" width="11.42578125" style="4"/>
    <col min="2049" max="2049" width="29.28515625" style="4" customWidth="1"/>
    <col min="2050" max="2050" width="27.5703125" style="4" customWidth="1"/>
    <col min="2051" max="2051" width="14.42578125" style="4" bestFit="1" customWidth="1"/>
    <col min="2052" max="2304" width="11.42578125" style="4"/>
    <col min="2305" max="2305" width="29.28515625" style="4" customWidth="1"/>
    <col min="2306" max="2306" width="27.5703125" style="4" customWidth="1"/>
    <col min="2307" max="2307" width="14.42578125" style="4" bestFit="1" customWidth="1"/>
    <col min="2308" max="2560" width="11.42578125" style="4"/>
    <col min="2561" max="2561" width="29.28515625" style="4" customWidth="1"/>
    <col min="2562" max="2562" width="27.5703125" style="4" customWidth="1"/>
    <col min="2563" max="2563" width="14.42578125" style="4" bestFit="1" customWidth="1"/>
    <col min="2564" max="2816" width="11.42578125" style="4"/>
    <col min="2817" max="2817" width="29.28515625" style="4" customWidth="1"/>
    <col min="2818" max="2818" width="27.5703125" style="4" customWidth="1"/>
    <col min="2819" max="2819" width="14.42578125" style="4" bestFit="1" customWidth="1"/>
    <col min="2820" max="3072" width="11.42578125" style="4"/>
    <col min="3073" max="3073" width="29.28515625" style="4" customWidth="1"/>
    <col min="3074" max="3074" width="27.5703125" style="4" customWidth="1"/>
    <col min="3075" max="3075" width="14.42578125" style="4" bestFit="1" customWidth="1"/>
    <col min="3076" max="3328" width="11.42578125" style="4"/>
    <col min="3329" max="3329" width="29.28515625" style="4" customWidth="1"/>
    <col min="3330" max="3330" width="27.5703125" style="4" customWidth="1"/>
    <col min="3331" max="3331" width="14.42578125" style="4" bestFit="1" customWidth="1"/>
    <col min="3332" max="3584" width="11.42578125" style="4"/>
    <col min="3585" max="3585" width="29.28515625" style="4" customWidth="1"/>
    <col min="3586" max="3586" width="27.5703125" style="4" customWidth="1"/>
    <col min="3587" max="3587" width="14.42578125" style="4" bestFit="1" customWidth="1"/>
    <col min="3588" max="3840" width="11.42578125" style="4"/>
    <col min="3841" max="3841" width="29.28515625" style="4" customWidth="1"/>
    <col min="3842" max="3842" width="27.5703125" style="4" customWidth="1"/>
    <col min="3843" max="3843" width="14.42578125" style="4" bestFit="1" customWidth="1"/>
    <col min="3844" max="4096" width="11.42578125" style="4"/>
    <col min="4097" max="4097" width="29.28515625" style="4" customWidth="1"/>
    <col min="4098" max="4098" width="27.5703125" style="4" customWidth="1"/>
    <col min="4099" max="4099" width="14.42578125" style="4" bestFit="1" customWidth="1"/>
    <col min="4100" max="4352" width="11.42578125" style="4"/>
    <col min="4353" max="4353" width="29.28515625" style="4" customWidth="1"/>
    <col min="4354" max="4354" width="27.5703125" style="4" customWidth="1"/>
    <col min="4355" max="4355" width="14.42578125" style="4" bestFit="1" customWidth="1"/>
    <col min="4356" max="4608" width="11.42578125" style="4"/>
    <col min="4609" max="4609" width="29.28515625" style="4" customWidth="1"/>
    <col min="4610" max="4610" width="27.5703125" style="4" customWidth="1"/>
    <col min="4611" max="4611" width="14.42578125" style="4" bestFit="1" customWidth="1"/>
    <col min="4612" max="4864" width="11.42578125" style="4"/>
    <col min="4865" max="4865" width="29.28515625" style="4" customWidth="1"/>
    <col min="4866" max="4866" width="27.5703125" style="4" customWidth="1"/>
    <col min="4867" max="4867" width="14.42578125" style="4" bestFit="1" customWidth="1"/>
    <col min="4868" max="5120" width="11.42578125" style="4"/>
    <col min="5121" max="5121" width="29.28515625" style="4" customWidth="1"/>
    <col min="5122" max="5122" width="27.5703125" style="4" customWidth="1"/>
    <col min="5123" max="5123" width="14.42578125" style="4" bestFit="1" customWidth="1"/>
    <col min="5124" max="5376" width="11.42578125" style="4"/>
    <col min="5377" max="5377" width="29.28515625" style="4" customWidth="1"/>
    <col min="5378" max="5378" width="27.5703125" style="4" customWidth="1"/>
    <col min="5379" max="5379" width="14.42578125" style="4" bestFit="1" customWidth="1"/>
    <col min="5380" max="5632" width="11.42578125" style="4"/>
    <col min="5633" max="5633" width="29.28515625" style="4" customWidth="1"/>
    <col min="5634" max="5634" width="27.5703125" style="4" customWidth="1"/>
    <col min="5635" max="5635" width="14.42578125" style="4" bestFit="1" customWidth="1"/>
    <col min="5636" max="5888" width="11.42578125" style="4"/>
    <col min="5889" max="5889" width="29.28515625" style="4" customWidth="1"/>
    <col min="5890" max="5890" width="27.5703125" style="4" customWidth="1"/>
    <col min="5891" max="5891" width="14.42578125" style="4" bestFit="1" customWidth="1"/>
    <col min="5892" max="6144" width="11.42578125" style="4"/>
    <col min="6145" max="6145" width="29.28515625" style="4" customWidth="1"/>
    <col min="6146" max="6146" width="27.5703125" style="4" customWidth="1"/>
    <col min="6147" max="6147" width="14.42578125" style="4" bestFit="1" customWidth="1"/>
    <col min="6148" max="6400" width="11.42578125" style="4"/>
    <col min="6401" max="6401" width="29.28515625" style="4" customWidth="1"/>
    <col min="6402" max="6402" width="27.5703125" style="4" customWidth="1"/>
    <col min="6403" max="6403" width="14.42578125" style="4" bestFit="1" customWidth="1"/>
    <col min="6404" max="6656" width="11.42578125" style="4"/>
    <col min="6657" max="6657" width="29.28515625" style="4" customWidth="1"/>
    <col min="6658" max="6658" width="27.5703125" style="4" customWidth="1"/>
    <col min="6659" max="6659" width="14.42578125" style="4" bestFit="1" customWidth="1"/>
    <col min="6660" max="6912" width="11.42578125" style="4"/>
    <col min="6913" max="6913" width="29.28515625" style="4" customWidth="1"/>
    <col min="6914" max="6914" width="27.5703125" style="4" customWidth="1"/>
    <col min="6915" max="6915" width="14.42578125" style="4" bestFit="1" customWidth="1"/>
    <col min="6916" max="7168" width="11.42578125" style="4"/>
    <col min="7169" max="7169" width="29.28515625" style="4" customWidth="1"/>
    <col min="7170" max="7170" width="27.5703125" style="4" customWidth="1"/>
    <col min="7171" max="7171" width="14.42578125" style="4" bestFit="1" customWidth="1"/>
    <col min="7172" max="7424" width="11.42578125" style="4"/>
    <col min="7425" max="7425" width="29.28515625" style="4" customWidth="1"/>
    <col min="7426" max="7426" width="27.5703125" style="4" customWidth="1"/>
    <col min="7427" max="7427" width="14.42578125" style="4" bestFit="1" customWidth="1"/>
    <col min="7428" max="7680" width="11.42578125" style="4"/>
    <col min="7681" max="7681" width="29.28515625" style="4" customWidth="1"/>
    <col min="7682" max="7682" width="27.5703125" style="4" customWidth="1"/>
    <col min="7683" max="7683" width="14.42578125" style="4" bestFit="1" customWidth="1"/>
    <col min="7684" max="7936" width="11.42578125" style="4"/>
    <col min="7937" max="7937" width="29.28515625" style="4" customWidth="1"/>
    <col min="7938" max="7938" width="27.5703125" style="4" customWidth="1"/>
    <col min="7939" max="7939" width="14.42578125" style="4" bestFit="1" customWidth="1"/>
    <col min="7940" max="8192" width="11.42578125" style="4"/>
    <col min="8193" max="8193" width="29.28515625" style="4" customWidth="1"/>
    <col min="8194" max="8194" width="27.5703125" style="4" customWidth="1"/>
    <col min="8195" max="8195" width="14.42578125" style="4" bestFit="1" customWidth="1"/>
    <col min="8196" max="8448" width="11.42578125" style="4"/>
    <col min="8449" max="8449" width="29.28515625" style="4" customWidth="1"/>
    <col min="8450" max="8450" width="27.5703125" style="4" customWidth="1"/>
    <col min="8451" max="8451" width="14.42578125" style="4" bestFit="1" customWidth="1"/>
    <col min="8452" max="8704" width="11.42578125" style="4"/>
    <col min="8705" max="8705" width="29.28515625" style="4" customWidth="1"/>
    <col min="8706" max="8706" width="27.5703125" style="4" customWidth="1"/>
    <col min="8707" max="8707" width="14.42578125" style="4" bestFit="1" customWidth="1"/>
    <col min="8708" max="8960" width="11.42578125" style="4"/>
    <col min="8961" max="8961" width="29.28515625" style="4" customWidth="1"/>
    <col min="8962" max="8962" width="27.5703125" style="4" customWidth="1"/>
    <col min="8963" max="8963" width="14.42578125" style="4" bestFit="1" customWidth="1"/>
    <col min="8964" max="9216" width="11.42578125" style="4"/>
    <col min="9217" max="9217" width="29.28515625" style="4" customWidth="1"/>
    <col min="9218" max="9218" width="27.5703125" style="4" customWidth="1"/>
    <col min="9219" max="9219" width="14.42578125" style="4" bestFit="1" customWidth="1"/>
    <col min="9220" max="9472" width="11.42578125" style="4"/>
    <col min="9473" max="9473" width="29.28515625" style="4" customWidth="1"/>
    <col min="9474" max="9474" width="27.5703125" style="4" customWidth="1"/>
    <col min="9475" max="9475" width="14.42578125" style="4" bestFit="1" customWidth="1"/>
    <col min="9476" max="9728" width="11.42578125" style="4"/>
    <col min="9729" max="9729" width="29.28515625" style="4" customWidth="1"/>
    <col min="9730" max="9730" width="27.5703125" style="4" customWidth="1"/>
    <col min="9731" max="9731" width="14.42578125" style="4" bestFit="1" customWidth="1"/>
    <col min="9732" max="9984" width="11.42578125" style="4"/>
    <col min="9985" max="9985" width="29.28515625" style="4" customWidth="1"/>
    <col min="9986" max="9986" width="27.5703125" style="4" customWidth="1"/>
    <col min="9987" max="9987" width="14.42578125" style="4" bestFit="1" customWidth="1"/>
    <col min="9988" max="10240" width="11.42578125" style="4"/>
    <col min="10241" max="10241" width="29.28515625" style="4" customWidth="1"/>
    <col min="10242" max="10242" width="27.5703125" style="4" customWidth="1"/>
    <col min="10243" max="10243" width="14.42578125" style="4" bestFit="1" customWidth="1"/>
    <col min="10244" max="10496" width="11.42578125" style="4"/>
    <col min="10497" max="10497" width="29.28515625" style="4" customWidth="1"/>
    <col min="10498" max="10498" width="27.5703125" style="4" customWidth="1"/>
    <col min="10499" max="10499" width="14.42578125" style="4" bestFit="1" customWidth="1"/>
    <col min="10500" max="10752" width="11.42578125" style="4"/>
    <col min="10753" max="10753" width="29.28515625" style="4" customWidth="1"/>
    <col min="10754" max="10754" width="27.5703125" style="4" customWidth="1"/>
    <col min="10755" max="10755" width="14.42578125" style="4" bestFit="1" customWidth="1"/>
    <col min="10756" max="11008" width="11.42578125" style="4"/>
    <col min="11009" max="11009" width="29.28515625" style="4" customWidth="1"/>
    <col min="11010" max="11010" width="27.5703125" style="4" customWidth="1"/>
    <col min="11011" max="11011" width="14.42578125" style="4" bestFit="1" customWidth="1"/>
    <col min="11012" max="11264" width="11.42578125" style="4"/>
    <col min="11265" max="11265" width="29.28515625" style="4" customWidth="1"/>
    <col min="11266" max="11266" width="27.5703125" style="4" customWidth="1"/>
    <col min="11267" max="11267" width="14.42578125" style="4" bestFit="1" customWidth="1"/>
    <col min="11268" max="11520" width="11.42578125" style="4"/>
    <col min="11521" max="11521" width="29.28515625" style="4" customWidth="1"/>
    <col min="11522" max="11522" width="27.5703125" style="4" customWidth="1"/>
    <col min="11523" max="11523" width="14.42578125" style="4" bestFit="1" customWidth="1"/>
    <col min="11524" max="11776" width="11.42578125" style="4"/>
    <col min="11777" max="11777" width="29.28515625" style="4" customWidth="1"/>
    <col min="11778" max="11778" width="27.5703125" style="4" customWidth="1"/>
    <col min="11779" max="11779" width="14.42578125" style="4" bestFit="1" customWidth="1"/>
    <col min="11780" max="12032" width="11.42578125" style="4"/>
    <col min="12033" max="12033" width="29.28515625" style="4" customWidth="1"/>
    <col min="12034" max="12034" width="27.5703125" style="4" customWidth="1"/>
    <col min="12035" max="12035" width="14.42578125" style="4" bestFit="1" customWidth="1"/>
    <col min="12036" max="12288" width="11.42578125" style="4"/>
    <col min="12289" max="12289" width="29.28515625" style="4" customWidth="1"/>
    <col min="12290" max="12290" width="27.5703125" style="4" customWidth="1"/>
    <col min="12291" max="12291" width="14.42578125" style="4" bestFit="1" customWidth="1"/>
    <col min="12292" max="12544" width="11.42578125" style="4"/>
    <col min="12545" max="12545" width="29.28515625" style="4" customWidth="1"/>
    <col min="12546" max="12546" width="27.5703125" style="4" customWidth="1"/>
    <col min="12547" max="12547" width="14.42578125" style="4" bestFit="1" customWidth="1"/>
    <col min="12548" max="12800" width="11.42578125" style="4"/>
    <col min="12801" max="12801" width="29.28515625" style="4" customWidth="1"/>
    <col min="12802" max="12802" width="27.5703125" style="4" customWidth="1"/>
    <col min="12803" max="12803" width="14.42578125" style="4" bestFit="1" customWidth="1"/>
    <col min="12804" max="13056" width="11.42578125" style="4"/>
    <col min="13057" max="13057" width="29.28515625" style="4" customWidth="1"/>
    <col min="13058" max="13058" width="27.5703125" style="4" customWidth="1"/>
    <col min="13059" max="13059" width="14.42578125" style="4" bestFit="1" customWidth="1"/>
    <col min="13060" max="13312" width="11.42578125" style="4"/>
    <col min="13313" max="13313" width="29.28515625" style="4" customWidth="1"/>
    <col min="13314" max="13314" width="27.5703125" style="4" customWidth="1"/>
    <col min="13315" max="13315" width="14.42578125" style="4" bestFit="1" customWidth="1"/>
    <col min="13316" max="13568" width="11.42578125" style="4"/>
    <col min="13569" max="13569" width="29.28515625" style="4" customWidth="1"/>
    <col min="13570" max="13570" width="27.5703125" style="4" customWidth="1"/>
    <col min="13571" max="13571" width="14.42578125" style="4" bestFit="1" customWidth="1"/>
    <col min="13572" max="13824" width="11.42578125" style="4"/>
    <col min="13825" max="13825" width="29.28515625" style="4" customWidth="1"/>
    <col min="13826" max="13826" width="27.5703125" style="4" customWidth="1"/>
    <col min="13827" max="13827" width="14.42578125" style="4" bestFit="1" customWidth="1"/>
    <col min="13828" max="14080" width="11.42578125" style="4"/>
    <col min="14081" max="14081" width="29.28515625" style="4" customWidth="1"/>
    <col min="14082" max="14082" width="27.5703125" style="4" customWidth="1"/>
    <col min="14083" max="14083" width="14.42578125" style="4" bestFit="1" customWidth="1"/>
    <col min="14084" max="14336" width="11.42578125" style="4"/>
    <col min="14337" max="14337" width="29.28515625" style="4" customWidth="1"/>
    <col min="14338" max="14338" width="27.5703125" style="4" customWidth="1"/>
    <col min="14339" max="14339" width="14.42578125" style="4" bestFit="1" customWidth="1"/>
    <col min="14340" max="14592" width="11.42578125" style="4"/>
    <col min="14593" max="14593" width="29.28515625" style="4" customWidth="1"/>
    <col min="14594" max="14594" width="27.5703125" style="4" customWidth="1"/>
    <col min="14595" max="14595" width="14.42578125" style="4" bestFit="1" customWidth="1"/>
    <col min="14596" max="14848" width="11.42578125" style="4"/>
    <col min="14849" max="14849" width="29.28515625" style="4" customWidth="1"/>
    <col min="14850" max="14850" width="27.5703125" style="4" customWidth="1"/>
    <col min="14851" max="14851" width="14.42578125" style="4" bestFit="1" customWidth="1"/>
    <col min="14852" max="15104" width="11.42578125" style="4"/>
    <col min="15105" max="15105" width="29.28515625" style="4" customWidth="1"/>
    <col min="15106" max="15106" width="27.5703125" style="4" customWidth="1"/>
    <col min="15107" max="15107" width="14.42578125" style="4" bestFit="1" customWidth="1"/>
    <col min="15108" max="15360" width="11.42578125" style="4"/>
    <col min="15361" max="15361" width="29.28515625" style="4" customWidth="1"/>
    <col min="15362" max="15362" width="27.5703125" style="4" customWidth="1"/>
    <col min="15363" max="15363" width="14.42578125" style="4" bestFit="1" customWidth="1"/>
    <col min="15364" max="15616" width="11.42578125" style="4"/>
    <col min="15617" max="15617" width="29.28515625" style="4" customWidth="1"/>
    <col min="15618" max="15618" width="27.5703125" style="4" customWidth="1"/>
    <col min="15619" max="15619" width="14.42578125" style="4" bestFit="1" customWidth="1"/>
    <col min="15620" max="15872" width="11.42578125" style="4"/>
    <col min="15873" max="15873" width="29.28515625" style="4" customWidth="1"/>
    <col min="15874" max="15874" width="27.5703125" style="4" customWidth="1"/>
    <col min="15875" max="15875" width="14.42578125" style="4" bestFit="1" customWidth="1"/>
    <col min="15876" max="16128" width="11.42578125" style="4"/>
    <col min="16129" max="16129" width="29.28515625" style="4" customWidth="1"/>
    <col min="16130" max="16130" width="27.5703125" style="4" customWidth="1"/>
    <col min="16131" max="16131" width="14.42578125" style="4" bestFit="1" customWidth="1"/>
    <col min="16132" max="16384" width="11.42578125" style="4"/>
  </cols>
  <sheetData>
    <row r="1" spans="1:4" x14ac:dyDescent="0.2">
      <c r="A1" s="53" t="s">
        <v>83</v>
      </c>
      <c r="B1" s="54"/>
      <c r="C1" s="54"/>
      <c r="D1" s="54"/>
    </row>
    <row r="2" spans="1:4" x14ac:dyDescent="0.2">
      <c r="A2" s="92" t="s">
        <v>42</v>
      </c>
      <c r="B2" s="54"/>
      <c r="C2" s="54"/>
      <c r="D2" s="54"/>
    </row>
    <row r="3" spans="1:4" s="38" customFormat="1" x14ac:dyDescent="0.2">
      <c r="A3" s="92"/>
      <c r="B3" s="54"/>
      <c r="C3" s="54"/>
      <c r="D3" s="54"/>
    </row>
    <row r="4" spans="1:4" x14ac:dyDescent="0.2">
      <c r="A4" s="96" t="s">
        <v>55</v>
      </c>
      <c r="B4" s="96" t="s">
        <v>54</v>
      </c>
      <c r="C4" s="96" t="s">
        <v>53</v>
      </c>
      <c r="D4" s="54"/>
    </row>
    <row r="5" spans="1:4" x14ac:dyDescent="0.2">
      <c r="A5" s="93" t="s">
        <v>77</v>
      </c>
      <c r="B5" s="93" t="s">
        <v>10</v>
      </c>
      <c r="C5" s="94">
        <v>1755857</v>
      </c>
      <c r="D5" s="54"/>
    </row>
    <row r="6" spans="1:4" x14ac:dyDescent="0.2">
      <c r="A6" s="93" t="s">
        <v>79</v>
      </c>
      <c r="B6" s="93" t="s">
        <v>38</v>
      </c>
      <c r="C6" s="94">
        <v>791338</v>
      </c>
      <c r="D6" s="54"/>
    </row>
    <row r="7" spans="1:4" x14ac:dyDescent="0.2">
      <c r="A7" s="93" t="s">
        <v>84</v>
      </c>
      <c r="B7" s="93" t="s">
        <v>11</v>
      </c>
      <c r="C7" s="94">
        <v>589375</v>
      </c>
      <c r="D7" s="54"/>
    </row>
    <row r="8" spans="1:4" x14ac:dyDescent="0.2">
      <c r="A8" s="93" t="s">
        <v>45</v>
      </c>
      <c r="B8" s="93" t="s">
        <v>11</v>
      </c>
      <c r="C8" s="94">
        <v>451254</v>
      </c>
      <c r="D8" s="54"/>
    </row>
    <row r="9" spans="1:4" x14ac:dyDescent="0.2">
      <c r="A9" s="93" t="s">
        <v>78</v>
      </c>
      <c r="B9" s="93" t="s">
        <v>11</v>
      </c>
      <c r="C9" s="94">
        <v>432685</v>
      </c>
      <c r="D9" s="54"/>
    </row>
    <row r="10" spans="1:4" x14ac:dyDescent="0.2">
      <c r="A10" s="93" t="s">
        <v>85</v>
      </c>
      <c r="B10" s="93" t="s">
        <v>10</v>
      </c>
      <c r="C10" s="94">
        <v>423702</v>
      </c>
      <c r="D10" s="54"/>
    </row>
    <row r="11" spans="1:4" x14ac:dyDescent="0.2">
      <c r="A11" s="93" t="s">
        <v>86</v>
      </c>
      <c r="B11" s="93" t="s">
        <v>11</v>
      </c>
      <c r="C11" s="94">
        <v>416537</v>
      </c>
      <c r="D11" s="54"/>
    </row>
    <row r="12" spans="1:4" x14ac:dyDescent="0.2">
      <c r="A12" s="93" t="s">
        <v>87</v>
      </c>
      <c r="B12" s="93" t="s">
        <v>88</v>
      </c>
      <c r="C12" s="94">
        <v>400953</v>
      </c>
      <c r="D12" s="54"/>
    </row>
    <row r="13" spans="1:4" x14ac:dyDescent="0.2">
      <c r="A13" s="93" t="s">
        <v>81</v>
      </c>
      <c r="B13" s="93" t="s">
        <v>82</v>
      </c>
      <c r="C13" s="94">
        <v>368726</v>
      </c>
      <c r="D13" s="54"/>
    </row>
    <row r="14" spans="1:4" x14ac:dyDescent="0.2">
      <c r="A14" s="93" t="s">
        <v>80</v>
      </c>
      <c r="B14" s="93" t="s">
        <v>82</v>
      </c>
      <c r="C14" s="94">
        <v>354402</v>
      </c>
      <c r="D14" s="54"/>
    </row>
    <row r="15" spans="1:4" x14ac:dyDescent="0.2">
      <c r="A15" s="54"/>
      <c r="B15" s="54"/>
      <c r="C15" s="54"/>
      <c r="D15" s="54"/>
    </row>
    <row r="16" spans="1:4" x14ac:dyDescent="0.2">
      <c r="A16" s="16" t="s">
        <v>56</v>
      </c>
      <c r="B16" s="54"/>
      <c r="C16" s="54"/>
      <c r="D16" s="54"/>
    </row>
    <row r="17" spans="1:4" x14ac:dyDescent="0.2">
      <c r="A17" s="16"/>
      <c r="B17" s="54"/>
      <c r="C17" s="54"/>
      <c r="D17" s="54"/>
    </row>
    <row r="18" spans="1:4" x14ac:dyDescent="0.2">
      <c r="A18" s="54"/>
      <c r="B18" s="54"/>
      <c r="C18" s="54"/>
      <c r="D18" s="54"/>
    </row>
  </sheetData>
  <customSheetViews>
    <customSheetView guid="{DB959F81-1518-436B-9246-A5E23025EBE2}">
      <selection activeCell="A19" sqref="A19"/>
      <pageMargins left="0.7" right="0.7" top="0.75" bottom="0.75" header="0.3" footer="0.3"/>
      <pageSetup paperSize="9" orientation="portrait" r:id="rId1"/>
    </customSheetView>
    <customSheetView guid="{0CF4946A-3792-48F5-9BF4-F690F84C5056}">
      <selection activeCell="A19" sqref="A19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RowHeight="12.75" x14ac:dyDescent="0.2"/>
  <cols>
    <col min="1" max="1" width="24.85546875" style="54" customWidth="1"/>
    <col min="2" max="6" width="11.42578125" style="54"/>
    <col min="7" max="257" width="11.42578125" style="4"/>
    <col min="258" max="258" width="18.7109375" style="4" customWidth="1"/>
    <col min="259" max="513" width="11.42578125" style="4"/>
    <col min="514" max="514" width="18.7109375" style="4" customWidth="1"/>
    <col min="515" max="769" width="11.42578125" style="4"/>
    <col min="770" max="770" width="18.7109375" style="4" customWidth="1"/>
    <col min="771" max="1025" width="11.42578125" style="4"/>
    <col min="1026" max="1026" width="18.7109375" style="4" customWidth="1"/>
    <col min="1027" max="1281" width="11.42578125" style="4"/>
    <col min="1282" max="1282" width="18.7109375" style="4" customWidth="1"/>
    <col min="1283" max="1537" width="11.42578125" style="4"/>
    <col min="1538" max="1538" width="18.7109375" style="4" customWidth="1"/>
    <col min="1539" max="1793" width="11.42578125" style="4"/>
    <col min="1794" max="1794" width="18.7109375" style="4" customWidth="1"/>
    <col min="1795" max="2049" width="11.42578125" style="4"/>
    <col min="2050" max="2050" width="18.7109375" style="4" customWidth="1"/>
    <col min="2051" max="2305" width="11.42578125" style="4"/>
    <col min="2306" max="2306" width="18.7109375" style="4" customWidth="1"/>
    <col min="2307" max="2561" width="11.42578125" style="4"/>
    <col min="2562" max="2562" width="18.7109375" style="4" customWidth="1"/>
    <col min="2563" max="2817" width="11.42578125" style="4"/>
    <col min="2818" max="2818" width="18.7109375" style="4" customWidth="1"/>
    <col min="2819" max="3073" width="11.42578125" style="4"/>
    <col min="3074" max="3074" width="18.7109375" style="4" customWidth="1"/>
    <col min="3075" max="3329" width="11.42578125" style="4"/>
    <col min="3330" max="3330" width="18.7109375" style="4" customWidth="1"/>
    <col min="3331" max="3585" width="11.42578125" style="4"/>
    <col min="3586" max="3586" width="18.7109375" style="4" customWidth="1"/>
    <col min="3587" max="3841" width="11.42578125" style="4"/>
    <col min="3842" max="3842" width="18.7109375" style="4" customWidth="1"/>
    <col min="3843" max="4097" width="11.42578125" style="4"/>
    <col min="4098" max="4098" width="18.7109375" style="4" customWidth="1"/>
    <col min="4099" max="4353" width="11.42578125" style="4"/>
    <col min="4354" max="4354" width="18.7109375" style="4" customWidth="1"/>
    <col min="4355" max="4609" width="11.42578125" style="4"/>
    <col min="4610" max="4610" width="18.7109375" style="4" customWidth="1"/>
    <col min="4611" max="4865" width="11.42578125" style="4"/>
    <col min="4866" max="4866" width="18.7109375" style="4" customWidth="1"/>
    <col min="4867" max="5121" width="11.42578125" style="4"/>
    <col min="5122" max="5122" width="18.7109375" style="4" customWidth="1"/>
    <col min="5123" max="5377" width="11.42578125" style="4"/>
    <col min="5378" max="5378" width="18.7109375" style="4" customWidth="1"/>
    <col min="5379" max="5633" width="11.42578125" style="4"/>
    <col min="5634" max="5634" width="18.7109375" style="4" customWidth="1"/>
    <col min="5635" max="5889" width="11.42578125" style="4"/>
    <col min="5890" max="5890" width="18.7109375" style="4" customWidth="1"/>
    <col min="5891" max="6145" width="11.42578125" style="4"/>
    <col min="6146" max="6146" width="18.7109375" style="4" customWidth="1"/>
    <col min="6147" max="6401" width="11.42578125" style="4"/>
    <col min="6402" max="6402" width="18.7109375" style="4" customWidth="1"/>
    <col min="6403" max="6657" width="11.42578125" style="4"/>
    <col min="6658" max="6658" width="18.7109375" style="4" customWidth="1"/>
    <col min="6659" max="6913" width="11.42578125" style="4"/>
    <col min="6914" max="6914" width="18.7109375" style="4" customWidth="1"/>
    <col min="6915" max="7169" width="11.42578125" style="4"/>
    <col min="7170" max="7170" width="18.7109375" style="4" customWidth="1"/>
    <col min="7171" max="7425" width="11.42578125" style="4"/>
    <col min="7426" max="7426" width="18.7109375" style="4" customWidth="1"/>
    <col min="7427" max="7681" width="11.42578125" style="4"/>
    <col min="7682" max="7682" width="18.7109375" style="4" customWidth="1"/>
    <col min="7683" max="7937" width="11.42578125" style="4"/>
    <col min="7938" max="7938" width="18.7109375" style="4" customWidth="1"/>
    <col min="7939" max="8193" width="11.42578125" style="4"/>
    <col min="8194" max="8194" width="18.7109375" style="4" customWidth="1"/>
    <col min="8195" max="8449" width="11.42578125" style="4"/>
    <col min="8450" max="8450" width="18.7109375" style="4" customWidth="1"/>
    <col min="8451" max="8705" width="11.42578125" style="4"/>
    <col min="8706" max="8706" width="18.7109375" style="4" customWidth="1"/>
    <col min="8707" max="8961" width="11.42578125" style="4"/>
    <col min="8962" max="8962" width="18.7109375" style="4" customWidth="1"/>
    <col min="8963" max="9217" width="11.42578125" style="4"/>
    <col min="9218" max="9218" width="18.7109375" style="4" customWidth="1"/>
    <col min="9219" max="9473" width="11.42578125" style="4"/>
    <col min="9474" max="9474" width="18.7109375" style="4" customWidth="1"/>
    <col min="9475" max="9729" width="11.42578125" style="4"/>
    <col min="9730" max="9730" width="18.7109375" style="4" customWidth="1"/>
    <col min="9731" max="9985" width="11.42578125" style="4"/>
    <col min="9986" max="9986" width="18.7109375" style="4" customWidth="1"/>
    <col min="9987" max="10241" width="11.42578125" style="4"/>
    <col min="10242" max="10242" width="18.7109375" style="4" customWidth="1"/>
    <col min="10243" max="10497" width="11.42578125" style="4"/>
    <col min="10498" max="10498" width="18.7109375" style="4" customWidth="1"/>
    <col min="10499" max="10753" width="11.42578125" style="4"/>
    <col min="10754" max="10754" width="18.7109375" style="4" customWidth="1"/>
    <col min="10755" max="11009" width="11.42578125" style="4"/>
    <col min="11010" max="11010" width="18.7109375" style="4" customWidth="1"/>
    <col min="11011" max="11265" width="11.42578125" style="4"/>
    <col min="11266" max="11266" width="18.7109375" style="4" customWidth="1"/>
    <col min="11267" max="11521" width="11.42578125" style="4"/>
    <col min="11522" max="11522" width="18.7109375" style="4" customWidth="1"/>
    <col min="11523" max="11777" width="11.42578125" style="4"/>
    <col min="11778" max="11778" width="18.7109375" style="4" customWidth="1"/>
    <col min="11779" max="12033" width="11.42578125" style="4"/>
    <col min="12034" max="12034" width="18.7109375" style="4" customWidth="1"/>
    <col min="12035" max="12289" width="11.42578125" style="4"/>
    <col min="12290" max="12290" width="18.7109375" style="4" customWidth="1"/>
    <col min="12291" max="12545" width="11.42578125" style="4"/>
    <col min="12546" max="12546" width="18.7109375" style="4" customWidth="1"/>
    <col min="12547" max="12801" width="11.42578125" style="4"/>
    <col min="12802" max="12802" width="18.7109375" style="4" customWidth="1"/>
    <col min="12803" max="13057" width="11.42578125" style="4"/>
    <col min="13058" max="13058" width="18.7109375" style="4" customWidth="1"/>
    <col min="13059" max="13313" width="11.42578125" style="4"/>
    <col min="13314" max="13314" width="18.7109375" style="4" customWidth="1"/>
    <col min="13315" max="13569" width="11.42578125" style="4"/>
    <col min="13570" max="13570" width="18.7109375" style="4" customWidth="1"/>
    <col min="13571" max="13825" width="11.42578125" style="4"/>
    <col min="13826" max="13826" width="18.7109375" style="4" customWidth="1"/>
    <col min="13827" max="14081" width="11.42578125" style="4"/>
    <col min="14082" max="14082" width="18.7109375" style="4" customWidth="1"/>
    <col min="14083" max="14337" width="11.42578125" style="4"/>
    <col min="14338" max="14338" width="18.7109375" style="4" customWidth="1"/>
    <col min="14339" max="14593" width="11.42578125" style="4"/>
    <col min="14594" max="14594" width="18.7109375" style="4" customWidth="1"/>
    <col min="14595" max="14849" width="11.42578125" style="4"/>
    <col min="14850" max="14850" width="18.7109375" style="4" customWidth="1"/>
    <col min="14851" max="15105" width="11.42578125" style="4"/>
    <col min="15106" max="15106" width="18.7109375" style="4" customWidth="1"/>
    <col min="15107" max="15361" width="11.42578125" style="4"/>
    <col min="15362" max="15362" width="18.7109375" style="4" customWidth="1"/>
    <col min="15363" max="15617" width="11.42578125" style="4"/>
    <col min="15618" max="15618" width="18.7109375" style="4" customWidth="1"/>
    <col min="15619" max="15873" width="11.42578125" style="4"/>
    <col min="15874" max="15874" width="18.7109375" style="4" customWidth="1"/>
    <col min="15875" max="16129" width="11.42578125" style="4"/>
    <col min="16130" max="16130" width="18.7109375" style="4" customWidth="1"/>
    <col min="16131" max="16384" width="11.42578125" style="4"/>
  </cols>
  <sheetData>
    <row r="1" spans="1:9" x14ac:dyDescent="0.2">
      <c r="A1" s="53" t="s">
        <v>57</v>
      </c>
    </row>
    <row r="2" spans="1:9" x14ac:dyDescent="0.2">
      <c r="A2" s="92" t="s">
        <v>3</v>
      </c>
    </row>
    <row r="3" spans="1:9" x14ac:dyDescent="0.2">
      <c r="A3" s="55"/>
      <c r="B3" s="55"/>
      <c r="C3" s="55"/>
      <c r="D3" s="55"/>
      <c r="E3" s="55"/>
      <c r="F3" s="55"/>
      <c r="G3" s="25"/>
    </row>
    <row r="4" spans="1:9" x14ac:dyDescent="0.2">
      <c r="A4" s="56"/>
      <c r="B4" s="57">
        <v>2017</v>
      </c>
      <c r="C4" s="57">
        <v>2018</v>
      </c>
      <c r="D4" s="57">
        <v>2019</v>
      </c>
      <c r="E4" s="57">
        <v>2020</v>
      </c>
      <c r="F4" s="57">
        <v>2021</v>
      </c>
      <c r="G4" s="57">
        <v>2022</v>
      </c>
    </row>
    <row r="5" spans="1:9" x14ac:dyDescent="0.2">
      <c r="A5" s="56" t="s">
        <v>4</v>
      </c>
      <c r="B5" s="56">
        <v>778</v>
      </c>
      <c r="C5" s="56">
        <v>965</v>
      </c>
      <c r="D5" s="56">
        <v>1231</v>
      </c>
      <c r="E5" s="56">
        <v>1426</v>
      </c>
      <c r="F5" s="56">
        <v>1411</v>
      </c>
      <c r="G5" s="56">
        <v>1415</v>
      </c>
      <c r="H5" s="101"/>
      <c r="I5" s="101"/>
    </row>
    <row r="6" spans="1:9" x14ac:dyDescent="0.2">
      <c r="A6" s="56" t="s">
        <v>0</v>
      </c>
      <c r="B6" s="56">
        <v>1292</v>
      </c>
      <c r="C6" s="56">
        <v>1458</v>
      </c>
      <c r="D6" s="56">
        <v>1289</v>
      </c>
      <c r="E6" s="56">
        <v>1425</v>
      </c>
      <c r="F6" s="56">
        <v>1463</v>
      </c>
      <c r="G6" s="56">
        <v>1548</v>
      </c>
      <c r="H6" s="101"/>
      <c r="I6" s="101"/>
    </row>
    <row r="7" spans="1:9" x14ac:dyDescent="0.2">
      <c r="A7" s="56" t="s">
        <v>5</v>
      </c>
      <c r="B7" s="56">
        <v>2401</v>
      </c>
      <c r="C7" s="56">
        <v>2749</v>
      </c>
      <c r="D7" s="56">
        <v>2459</v>
      </c>
      <c r="E7" s="56">
        <v>2712</v>
      </c>
      <c r="F7" s="56">
        <v>2749</v>
      </c>
      <c r="G7" s="56">
        <v>2568</v>
      </c>
      <c r="H7" s="101"/>
      <c r="I7" s="101"/>
    </row>
    <row r="8" spans="1:9" x14ac:dyDescent="0.2">
      <c r="A8" s="56" t="s">
        <v>6</v>
      </c>
      <c r="B8" s="95">
        <v>4471</v>
      </c>
      <c r="C8" s="95">
        <v>5172</v>
      </c>
      <c r="D8" s="95">
        <v>4979</v>
      </c>
      <c r="E8" s="95">
        <v>5563</v>
      </c>
      <c r="F8" s="95">
        <f>SUM(F5:F7)</f>
        <v>5623</v>
      </c>
      <c r="G8" s="95">
        <f>SUM(G5:G7)</f>
        <v>5531</v>
      </c>
      <c r="H8" s="101"/>
    </row>
    <row r="9" spans="1:9" x14ac:dyDescent="0.2">
      <c r="A9" s="55"/>
      <c r="B9" s="55"/>
      <c r="C9" s="55"/>
      <c r="D9" s="55"/>
      <c r="E9" s="55"/>
      <c r="F9" s="55"/>
      <c r="G9" s="100"/>
    </row>
    <row r="10" spans="1:9" x14ac:dyDescent="0.2">
      <c r="A10" s="16" t="s">
        <v>56</v>
      </c>
    </row>
    <row r="11" spans="1:9" ht="14.25" customHeight="1" x14ac:dyDescent="0.2">
      <c r="E11" s="58"/>
      <c r="F11" s="58"/>
    </row>
    <row r="12" spans="1:9" x14ac:dyDescent="0.2">
      <c r="A12" s="59"/>
      <c r="B12" s="59"/>
      <c r="C12" s="59"/>
      <c r="D12" s="59"/>
      <c r="E12" s="58"/>
      <c r="F12" s="58"/>
    </row>
    <row r="13" spans="1:9" x14ac:dyDescent="0.2">
      <c r="A13" s="59"/>
      <c r="B13" s="59"/>
      <c r="C13" s="59"/>
      <c r="D13" s="59"/>
      <c r="E13" s="58"/>
      <c r="F13" s="58"/>
    </row>
    <row r="14" spans="1:9" x14ac:dyDescent="0.2">
      <c r="A14" s="59"/>
      <c r="B14" s="59"/>
      <c r="C14" s="59"/>
      <c r="D14" s="59"/>
      <c r="E14" s="58"/>
      <c r="F14" s="58"/>
    </row>
    <row r="15" spans="1:9" x14ac:dyDescent="0.2">
      <c r="A15" s="59"/>
      <c r="B15" s="59"/>
      <c r="C15" s="59"/>
      <c r="D15" s="59"/>
      <c r="E15" s="59"/>
      <c r="F15" s="60"/>
    </row>
    <row r="16" spans="1:9" x14ac:dyDescent="0.2">
      <c r="A16" s="61"/>
      <c r="B16" s="62"/>
      <c r="C16" s="62"/>
      <c r="D16" s="62"/>
      <c r="E16" s="62"/>
      <c r="F16" s="63"/>
    </row>
    <row r="17" spans="1:6" x14ac:dyDescent="0.2">
      <c r="A17" s="61"/>
      <c r="B17" s="61"/>
      <c r="C17" s="61"/>
      <c r="D17" s="61"/>
      <c r="E17" s="61"/>
      <c r="F17" s="61"/>
    </row>
    <row r="18" spans="1:6" x14ac:dyDescent="0.2">
      <c r="A18" s="61"/>
      <c r="B18" s="61"/>
      <c r="C18" s="61"/>
      <c r="D18" s="61"/>
      <c r="E18" s="61"/>
      <c r="F18" s="61"/>
    </row>
    <row r="19" spans="1:6" x14ac:dyDescent="0.2">
      <c r="A19" s="61"/>
      <c r="B19" s="61"/>
      <c r="C19" s="61"/>
      <c r="D19" s="61"/>
      <c r="E19" s="61"/>
      <c r="F19" s="61"/>
    </row>
    <row r="20" spans="1:6" x14ac:dyDescent="0.2">
      <c r="A20" s="62"/>
      <c r="B20" s="64"/>
      <c r="C20" s="64"/>
      <c r="D20" s="64"/>
      <c r="E20" s="64"/>
      <c r="F20" s="64"/>
    </row>
    <row r="21" spans="1:6" x14ac:dyDescent="0.2">
      <c r="A21" s="59"/>
      <c r="B21" s="59"/>
      <c r="C21" s="59"/>
      <c r="D21" s="59"/>
      <c r="E21" s="59"/>
      <c r="F21" s="59"/>
    </row>
    <row r="22" spans="1:6" x14ac:dyDescent="0.2">
      <c r="A22" s="59"/>
      <c r="B22" s="59"/>
      <c r="C22" s="59"/>
      <c r="D22" s="59"/>
      <c r="E22" s="59"/>
      <c r="F22" s="59"/>
    </row>
    <row r="23" spans="1:6" x14ac:dyDescent="0.2">
      <c r="A23" s="59"/>
      <c r="B23" s="59"/>
      <c r="C23" s="59"/>
      <c r="D23" s="59"/>
      <c r="E23" s="59"/>
      <c r="F23" s="59"/>
    </row>
    <row r="24" spans="1:6" x14ac:dyDescent="0.2">
      <c r="A24" s="59"/>
      <c r="B24" s="59"/>
      <c r="C24" s="59"/>
      <c r="D24" s="59"/>
      <c r="E24" s="59"/>
      <c r="F24" s="59"/>
    </row>
  </sheetData>
  <customSheetViews>
    <customSheetView guid="{DB959F81-1518-436B-9246-A5E23025EBE2}">
      <pageMargins left="0.7" right="0.7" top="0.75" bottom="0.75" header="0.3" footer="0.3"/>
      <pageSetup paperSize="9" orientation="portrait" r:id="rId1"/>
    </customSheetView>
    <customSheetView guid="{0CF4946A-3792-48F5-9BF4-F690F84C5056}"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/>
  </sheetViews>
  <sheetFormatPr baseColWidth="10" defaultRowHeight="12.75" x14ac:dyDescent="0.2"/>
  <cols>
    <col min="1" max="1" width="19.42578125" style="4" customWidth="1"/>
    <col min="2" max="256" width="11.42578125" style="4"/>
    <col min="257" max="257" width="18.140625" style="4" customWidth="1"/>
    <col min="258" max="512" width="11.42578125" style="4"/>
    <col min="513" max="513" width="18.140625" style="4" customWidth="1"/>
    <col min="514" max="768" width="11.42578125" style="4"/>
    <col min="769" max="769" width="18.140625" style="4" customWidth="1"/>
    <col min="770" max="1024" width="11.42578125" style="4"/>
    <col min="1025" max="1025" width="18.140625" style="4" customWidth="1"/>
    <col min="1026" max="1280" width="11.42578125" style="4"/>
    <col min="1281" max="1281" width="18.140625" style="4" customWidth="1"/>
    <col min="1282" max="1536" width="11.42578125" style="4"/>
    <col min="1537" max="1537" width="18.140625" style="4" customWidth="1"/>
    <col min="1538" max="1792" width="11.42578125" style="4"/>
    <col min="1793" max="1793" width="18.140625" style="4" customWidth="1"/>
    <col min="1794" max="2048" width="11.42578125" style="4"/>
    <col min="2049" max="2049" width="18.140625" style="4" customWidth="1"/>
    <col min="2050" max="2304" width="11.42578125" style="4"/>
    <col min="2305" max="2305" width="18.140625" style="4" customWidth="1"/>
    <col min="2306" max="2560" width="11.42578125" style="4"/>
    <col min="2561" max="2561" width="18.140625" style="4" customWidth="1"/>
    <col min="2562" max="2816" width="11.42578125" style="4"/>
    <col min="2817" max="2817" width="18.140625" style="4" customWidth="1"/>
    <col min="2818" max="3072" width="11.42578125" style="4"/>
    <col min="3073" max="3073" width="18.140625" style="4" customWidth="1"/>
    <col min="3074" max="3328" width="11.42578125" style="4"/>
    <col min="3329" max="3329" width="18.140625" style="4" customWidth="1"/>
    <col min="3330" max="3584" width="11.42578125" style="4"/>
    <col min="3585" max="3585" width="18.140625" style="4" customWidth="1"/>
    <col min="3586" max="3840" width="11.42578125" style="4"/>
    <col min="3841" max="3841" width="18.140625" style="4" customWidth="1"/>
    <col min="3842" max="4096" width="11.42578125" style="4"/>
    <col min="4097" max="4097" width="18.140625" style="4" customWidth="1"/>
    <col min="4098" max="4352" width="11.42578125" style="4"/>
    <col min="4353" max="4353" width="18.140625" style="4" customWidth="1"/>
    <col min="4354" max="4608" width="11.42578125" style="4"/>
    <col min="4609" max="4609" width="18.140625" style="4" customWidth="1"/>
    <col min="4610" max="4864" width="11.42578125" style="4"/>
    <col min="4865" max="4865" width="18.140625" style="4" customWidth="1"/>
    <col min="4866" max="5120" width="11.42578125" style="4"/>
    <col min="5121" max="5121" width="18.140625" style="4" customWidth="1"/>
    <col min="5122" max="5376" width="11.42578125" style="4"/>
    <col min="5377" max="5377" width="18.140625" style="4" customWidth="1"/>
    <col min="5378" max="5632" width="11.42578125" style="4"/>
    <col min="5633" max="5633" width="18.140625" style="4" customWidth="1"/>
    <col min="5634" max="5888" width="11.42578125" style="4"/>
    <col min="5889" max="5889" width="18.140625" style="4" customWidth="1"/>
    <col min="5890" max="6144" width="11.42578125" style="4"/>
    <col min="6145" max="6145" width="18.140625" style="4" customWidth="1"/>
    <col min="6146" max="6400" width="11.42578125" style="4"/>
    <col min="6401" max="6401" width="18.140625" style="4" customWidth="1"/>
    <col min="6402" max="6656" width="11.42578125" style="4"/>
    <col min="6657" max="6657" width="18.140625" style="4" customWidth="1"/>
    <col min="6658" max="6912" width="11.42578125" style="4"/>
    <col min="6913" max="6913" width="18.140625" style="4" customWidth="1"/>
    <col min="6914" max="7168" width="11.42578125" style="4"/>
    <col min="7169" max="7169" width="18.140625" style="4" customWidth="1"/>
    <col min="7170" max="7424" width="11.42578125" style="4"/>
    <col min="7425" max="7425" width="18.140625" style="4" customWidth="1"/>
    <col min="7426" max="7680" width="11.42578125" style="4"/>
    <col min="7681" max="7681" width="18.140625" style="4" customWidth="1"/>
    <col min="7682" max="7936" width="11.42578125" style="4"/>
    <col min="7937" max="7937" width="18.140625" style="4" customWidth="1"/>
    <col min="7938" max="8192" width="11.42578125" style="4"/>
    <col min="8193" max="8193" width="18.140625" style="4" customWidth="1"/>
    <col min="8194" max="8448" width="11.42578125" style="4"/>
    <col min="8449" max="8449" width="18.140625" style="4" customWidth="1"/>
    <col min="8450" max="8704" width="11.42578125" style="4"/>
    <col min="8705" max="8705" width="18.140625" style="4" customWidth="1"/>
    <col min="8706" max="8960" width="11.42578125" style="4"/>
    <col min="8961" max="8961" width="18.140625" style="4" customWidth="1"/>
    <col min="8962" max="9216" width="11.42578125" style="4"/>
    <col min="9217" max="9217" width="18.140625" style="4" customWidth="1"/>
    <col min="9218" max="9472" width="11.42578125" style="4"/>
    <col min="9473" max="9473" width="18.140625" style="4" customWidth="1"/>
    <col min="9474" max="9728" width="11.42578125" style="4"/>
    <col min="9729" max="9729" width="18.140625" style="4" customWidth="1"/>
    <col min="9730" max="9984" width="11.42578125" style="4"/>
    <col min="9985" max="9985" width="18.140625" style="4" customWidth="1"/>
    <col min="9986" max="10240" width="11.42578125" style="4"/>
    <col min="10241" max="10241" width="18.140625" style="4" customWidth="1"/>
    <col min="10242" max="10496" width="11.42578125" style="4"/>
    <col min="10497" max="10497" width="18.140625" style="4" customWidth="1"/>
    <col min="10498" max="10752" width="11.42578125" style="4"/>
    <col min="10753" max="10753" width="18.140625" style="4" customWidth="1"/>
    <col min="10754" max="11008" width="11.42578125" style="4"/>
    <col min="11009" max="11009" width="18.140625" style="4" customWidth="1"/>
    <col min="11010" max="11264" width="11.42578125" style="4"/>
    <col min="11265" max="11265" width="18.140625" style="4" customWidth="1"/>
    <col min="11266" max="11520" width="11.42578125" style="4"/>
    <col min="11521" max="11521" width="18.140625" style="4" customWidth="1"/>
    <col min="11522" max="11776" width="11.42578125" style="4"/>
    <col min="11777" max="11777" width="18.140625" style="4" customWidth="1"/>
    <col min="11778" max="12032" width="11.42578125" style="4"/>
    <col min="12033" max="12033" width="18.140625" style="4" customWidth="1"/>
    <col min="12034" max="12288" width="11.42578125" style="4"/>
    <col min="12289" max="12289" width="18.140625" style="4" customWidth="1"/>
    <col min="12290" max="12544" width="11.42578125" style="4"/>
    <col min="12545" max="12545" width="18.140625" style="4" customWidth="1"/>
    <col min="12546" max="12800" width="11.42578125" style="4"/>
    <col min="12801" max="12801" width="18.140625" style="4" customWidth="1"/>
    <col min="12802" max="13056" width="11.42578125" style="4"/>
    <col min="13057" max="13057" width="18.140625" style="4" customWidth="1"/>
    <col min="13058" max="13312" width="11.42578125" style="4"/>
    <col min="13313" max="13313" width="18.140625" style="4" customWidth="1"/>
    <col min="13314" max="13568" width="11.42578125" style="4"/>
    <col min="13569" max="13569" width="18.140625" style="4" customWidth="1"/>
    <col min="13570" max="13824" width="11.42578125" style="4"/>
    <col min="13825" max="13825" width="18.140625" style="4" customWidth="1"/>
    <col min="13826" max="14080" width="11.42578125" style="4"/>
    <col min="14081" max="14081" width="18.140625" style="4" customWidth="1"/>
    <col min="14082" max="14336" width="11.42578125" style="4"/>
    <col min="14337" max="14337" width="18.140625" style="4" customWidth="1"/>
    <col min="14338" max="14592" width="11.42578125" style="4"/>
    <col min="14593" max="14593" width="18.140625" style="4" customWidth="1"/>
    <col min="14594" max="14848" width="11.42578125" style="4"/>
    <col min="14849" max="14849" width="18.140625" style="4" customWidth="1"/>
    <col min="14850" max="15104" width="11.42578125" style="4"/>
    <col min="15105" max="15105" width="18.140625" style="4" customWidth="1"/>
    <col min="15106" max="15360" width="11.42578125" style="4"/>
    <col min="15361" max="15361" width="18.140625" style="4" customWidth="1"/>
    <col min="15362" max="15616" width="11.42578125" style="4"/>
    <col min="15617" max="15617" width="18.140625" style="4" customWidth="1"/>
    <col min="15618" max="15872" width="11.42578125" style="4"/>
    <col min="15873" max="15873" width="18.140625" style="4" customWidth="1"/>
    <col min="15874" max="16128" width="11.42578125" style="4"/>
    <col min="16129" max="16129" width="18.140625" style="4" customWidth="1"/>
    <col min="16130" max="16384" width="11.42578125" style="4"/>
  </cols>
  <sheetData>
    <row r="1" spans="1:11" x14ac:dyDescent="0.2">
      <c r="A1" s="20" t="s">
        <v>58</v>
      </c>
      <c r="B1" s="6"/>
      <c r="C1" s="6"/>
      <c r="D1" s="6"/>
      <c r="E1" s="6"/>
    </row>
    <row r="2" spans="1:11" x14ac:dyDescent="0.2">
      <c r="A2" s="11" t="s">
        <v>9</v>
      </c>
      <c r="B2" s="6"/>
      <c r="C2" s="6"/>
      <c r="D2" s="6"/>
      <c r="E2" s="6"/>
    </row>
    <row r="3" spans="1:11" x14ac:dyDescent="0.2">
      <c r="A3" s="11"/>
      <c r="B3" s="6"/>
      <c r="C3" s="6"/>
      <c r="D3" s="6"/>
      <c r="E3" s="6"/>
    </row>
    <row r="4" spans="1:11" x14ac:dyDescent="0.2">
      <c r="A4" s="65"/>
      <c r="B4" s="65"/>
      <c r="C4" s="65"/>
      <c r="D4" s="65"/>
      <c r="E4" s="65"/>
      <c r="F4" s="66"/>
    </row>
    <row r="5" spans="1:11" x14ac:dyDescent="0.2">
      <c r="A5" s="32"/>
      <c r="B5" s="35">
        <v>2017</v>
      </c>
      <c r="C5" s="35">
        <v>2018</v>
      </c>
      <c r="D5" s="35">
        <v>2019</v>
      </c>
      <c r="E5" s="35">
        <v>2020</v>
      </c>
      <c r="F5" s="35">
        <v>2021</v>
      </c>
      <c r="G5" s="35">
        <v>2022</v>
      </c>
    </row>
    <row r="6" spans="1:11" x14ac:dyDescent="0.2">
      <c r="A6" s="33" t="s">
        <v>43</v>
      </c>
      <c r="B6" s="67">
        <v>1832</v>
      </c>
      <c r="C6" s="67">
        <v>2330</v>
      </c>
      <c r="D6" s="67">
        <v>2105.2403580948949</v>
      </c>
      <c r="E6" s="67">
        <v>2250.7829028824981</v>
      </c>
      <c r="F6" s="67">
        <v>1995.797728901915</v>
      </c>
      <c r="G6" s="34">
        <v>2106</v>
      </c>
      <c r="H6" s="101"/>
      <c r="I6" s="101"/>
    </row>
    <row r="7" spans="1:11" x14ac:dyDescent="0.2">
      <c r="A7" s="33" t="s">
        <v>19</v>
      </c>
      <c r="B7" s="67">
        <v>1456.2321960830527</v>
      </c>
      <c r="C7" s="67">
        <v>1450.6654968794369</v>
      </c>
      <c r="D7" s="67">
        <v>1245.0647072875731</v>
      </c>
      <c r="E7" s="67">
        <v>1452.8291832779064</v>
      </c>
      <c r="F7" s="67">
        <v>1736</v>
      </c>
      <c r="G7" s="34">
        <v>1555</v>
      </c>
      <c r="H7" s="101"/>
      <c r="I7" s="101"/>
      <c r="J7" s="104"/>
      <c r="K7" s="104"/>
    </row>
    <row r="8" spans="1:11" x14ac:dyDescent="0.2">
      <c r="A8" s="33" t="s">
        <v>20</v>
      </c>
      <c r="B8" s="67">
        <v>405</v>
      </c>
      <c r="C8" s="67">
        <v>426</v>
      </c>
      <c r="D8" s="67">
        <v>398</v>
      </c>
      <c r="E8" s="67">
        <v>434.02247846199282</v>
      </c>
      <c r="F8" s="67">
        <v>480.30803121253325</v>
      </c>
      <c r="G8" s="34">
        <v>454</v>
      </c>
      <c r="H8" s="101"/>
      <c r="I8" s="101"/>
    </row>
    <row r="9" spans="1:11" x14ac:dyDescent="0.2">
      <c r="A9" s="68" t="s">
        <v>21</v>
      </c>
      <c r="B9" s="69">
        <v>778</v>
      </c>
      <c r="C9" s="69">
        <v>965</v>
      </c>
      <c r="D9" s="69">
        <v>1231</v>
      </c>
      <c r="E9" s="69">
        <v>1425.6972271650175</v>
      </c>
      <c r="F9" s="69">
        <v>1411</v>
      </c>
      <c r="G9" s="103">
        <v>1415</v>
      </c>
      <c r="H9" s="101"/>
      <c r="I9" s="101"/>
    </row>
    <row r="10" spans="1:11" x14ac:dyDescent="0.2">
      <c r="A10" s="16" t="s">
        <v>56</v>
      </c>
      <c r="B10" s="6"/>
      <c r="C10" s="6"/>
      <c r="D10" s="6"/>
      <c r="E10" s="6"/>
    </row>
    <row r="11" spans="1:11" x14ac:dyDescent="0.2">
      <c r="A11" s="6"/>
      <c r="B11" s="6"/>
      <c r="C11" s="6"/>
      <c r="D11" s="6"/>
      <c r="E11" s="6"/>
      <c r="F11" s="38"/>
    </row>
    <row r="12" spans="1:11" x14ac:dyDescent="0.2">
      <c r="A12" s="6"/>
      <c r="B12" s="6"/>
      <c r="C12" s="6"/>
      <c r="D12" s="6"/>
      <c r="E12" s="6"/>
      <c r="F12" s="102"/>
      <c r="G12" s="102"/>
    </row>
    <row r="13" spans="1:11" x14ac:dyDescent="0.2">
      <c r="A13" s="6"/>
      <c r="B13" s="6"/>
      <c r="C13" s="6"/>
      <c r="D13" s="6"/>
      <c r="E13" s="6"/>
    </row>
    <row r="14" spans="1:11" x14ac:dyDescent="0.2">
      <c r="A14" s="6"/>
      <c r="B14" s="6"/>
      <c r="C14" s="6"/>
      <c r="D14" s="6"/>
      <c r="E14" s="6"/>
    </row>
    <row r="15" spans="1:11" x14ac:dyDescent="0.2">
      <c r="A15" s="6"/>
      <c r="B15" s="6"/>
      <c r="C15" s="6"/>
      <c r="D15" s="6"/>
      <c r="E15" s="6"/>
    </row>
    <row r="16" spans="1:11" x14ac:dyDescent="0.2">
      <c r="A16" s="6"/>
      <c r="B16" s="6"/>
      <c r="C16" s="6"/>
      <c r="D16" s="6"/>
      <c r="E16" s="6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6"/>
      <c r="B20" s="6"/>
      <c r="C20" s="6"/>
      <c r="D20" s="6"/>
      <c r="E20" s="6"/>
    </row>
  </sheetData>
  <customSheetViews>
    <customSheetView guid="{DB959F81-1518-436B-9246-A5E23025EBE2}">
      <pageMargins left="0.7" right="0.7" top="0.75" bottom="0.75" header="0.3" footer="0.3"/>
      <pageSetup paperSize="9" orientation="portrait" r:id="rId1"/>
    </customSheetView>
    <customSheetView guid="{0CF4946A-3792-48F5-9BF4-F690F84C5056}">
      <selection activeCell="A10" sqref="A10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workbookViewId="0"/>
  </sheetViews>
  <sheetFormatPr baseColWidth="10" defaultRowHeight="15" x14ac:dyDescent="0.25"/>
  <cols>
    <col min="1" max="1" width="26" customWidth="1"/>
  </cols>
  <sheetData>
    <row r="1" spans="1:13" x14ac:dyDescent="0.25">
      <c r="A1" s="18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22" t="s">
        <v>52</v>
      </c>
      <c r="B2" s="21"/>
      <c r="C2" s="21"/>
      <c r="D2" s="17"/>
      <c r="E2" s="17"/>
      <c r="F2" s="4"/>
      <c r="G2" s="4"/>
      <c r="H2" s="4"/>
      <c r="I2" s="4"/>
      <c r="J2" s="4"/>
      <c r="K2" s="4"/>
      <c r="L2" s="4"/>
      <c r="M2" s="4"/>
    </row>
    <row r="3" spans="1:13" x14ac:dyDescent="0.25">
      <c r="A3" s="27"/>
      <c r="B3" s="28"/>
      <c r="C3" s="28"/>
      <c r="D3" s="29"/>
      <c r="E3" s="29"/>
      <c r="F3" s="30"/>
      <c r="G3" s="4"/>
      <c r="H3" s="4"/>
      <c r="I3" s="4"/>
      <c r="J3" s="4"/>
      <c r="K3" s="4"/>
      <c r="L3" s="4"/>
      <c r="M3" s="4"/>
    </row>
    <row r="4" spans="1:13" x14ac:dyDescent="0.25">
      <c r="A4" s="32"/>
      <c r="B4" s="35">
        <v>2017</v>
      </c>
      <c r="C4" s="35">
        <v>2018</v>
      </c>
      <c r="D4" s="35">
        <v>2019</v>
      </c>
      <c r="E4" s="35">
        <v>2020</v>
      </c>
      <c r="F4" s="35">
        <v>2021</v>
      </c>
      <c r="G4" s="35">
        <v>2022</v>
      </c>
      <c r="H4" s="4"/>
      <c r="I4" s="4"/>
      <c r="J4" s="4"/>
      <c r="K4" s="4"/>
      <c r="L4" s="4"/>
      <c r="M4" s="4"/>
    </row>
    <row r="5" spans="1:13" x14ac:dyDescent="0.25">
      <c r="A5" s="33" t="s">
        <v>22</v>
      </c>
      <c r="B5" s="34">
        <v>784</v>
      </c>
      <c r="C5" s="34">
        <v>777</v>
      </c>
      <c r="D5" s="34">
        <v>611.904</v>
      </c>
      <c r="E5" s="34">
        <v>682</v>
      </c>
      <c r="F5" s="34">
        <v>795</v>
      </c>
      <c r="G5" s="34">
        <v>646</v>
      </c>
      <c r="H5" s="4"/>
      <c r="I5" s="101"/>
      <c r="J5" s="4"/>
      <c r="K5" s="4"/>
      <c r="L5" s="4"/>
      <c r="M5" s="4"/>
    </row>
    <row r="6" spans="1:13" x14ac:dyDescent="0.25">
      <c r="A6" s="33" t="s">
        <v>23</v>
      </c>
      <c r="B6" s="34">
        <v>272</v>
      </c>
      <c r="C6" s="34">
        <v>278</v>
      </c>
      <c r="D6" s="34">
        <v>243</v>
      </c>
      <c r="E6" s="34">
        <v>271</v>
      </c>
      <c r="F6" s="34">
        <v>297</v>
      </c>
      <c r="G6" s="34">
        <v>289</v>
      </c>
      <c r="H6" s="4"/>
      <c r="I6" s="101"/>
      <c r="J6" s="4"/>
      <c r="K6" s="4"/>
      <c r="L6" s="4"/>
      <c r="M6" s="4"/>
    </row>
    <row r="7" spans="1:13" x14ac:dyDescent="0.25">
      <c r="A7" s="33" t="s">
        <v>24</v>
      </c>
      <c r="B7" s="34">
        <v>795</v>
      </c>
      <c r="C7" s="34">
        <v>775</v>
      </c>
      <c r="D7" s="34">
        <v>688.31600000000003</v>
      </c>
      <c r="E7" s="34">
        <v>668</v>
      </c>
      <c r="F7" s="34">
        <v>600</v>
      </c>
      <c r="G7" s="34">
        <v>622</v>
      </c>
      <c r="H7" s="4"/>
      <c r="I7" s="101"/>
      <c r="J7" s="4"/>
      <c r="K7" s="4"/>
      <c r="L7" s="4"/>
      <c r="M7" s="4"/>
    </row>
    <row r="8" spans="1:13" x14ac:dyDescent="0.25">
      <c r="A8" s="33" t="s">
        <v>25</v>
      </c>
      <c r="B8" s="34">
        <v>550</v>
      </c>
      <c r="C8" s="34">
        <v>919</v>
      </c>
      <c r="D8" s="34">
        <v>916.09674100553082</v>
      </c>
      <c r="E8" s="34">
        <v>1091.3266705324982</v>
      </c>
      <c r="F8" s="34">
        <v>1057.4247289019149</v>
      </c>
      <c r="G8" s="34">
        <v>1011</v>
      </c>
      <c r="H8" s="4"/>
      <c r="I8" s="101"/>
      <c r="J8" s="101"/>
      <c r="K8" s="38"/>
      <c r="L8" s="4"/>
      <c r="M8" s="4"/>
    </row>
    <row r="9" spans="1:13" x14ac:dyDescent="0.25">
      <c r="A9" s="16" t="s">
        <v>56</v>
      </c>
      <c r="B9" s="45"/>
      <c r="C9" s="45"/>
      <c r="D9" s="45"/>
      <c r="E9" s="45"/>
      <c r="F9" s="104"/>
      <c r="G9" s="104"/>
      <c r="H9" s="101"/>
      <c r="I9" s="101"/>
      <c r="J9" s="38"/>
      <c r="K9" s="38"/>
      <c r="L9" s="38"/>
      <c r="M9" s="38"/>
    </row>
    <row r="10" spans="1:13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customSheetViews>
    <customSheetView guid="{DB959F81-1518-436B-9246-A5E23025EBE2}">
      <selection activeCell="E18" sqref="E18"/>
      <pageMargins left="0.7" right="0.7" top="0.75" bottom="0.75" header="0.3" footer="0.3"/>
      <pageSetup paperSize="9" orientation="portrait" r:id="rId1"/>
    </customSheetView>
    <customSheetView guid="{0CF4946A-3792-48F5-9BF4-F690F84C5056}">
      <selection activeCell="E18" sqref="E18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/>
  </sheetViews>
  <sheetFormatPr baseColWidth="10" defaultRowHeight="12.75" x14ac:dyDescent="0.2"/>
  <cols>
    <col min="1" max="1" width="22.7109375" style="4" customWidth="1"/>
    <col min="2" max="254" width="11.42578125" style="4"/>
    <col min="255" max="255" width="22.7109375" style="4" customWidth="1"/>
    <col min="256" max="510" width="11.42578125" style="4"/>
    <col min="511" max="511" width="22.7109375" style="4" customWidth="1"/>
    <col min="512" max="766" width="11.42578125" style="4"/>
    <col min="767" max="767" width="22.7109375" style="4" customWidth="1"/>
    <col min="768" max="1022" width="11.42578125" style="4"/>
    <col min="1023" max="1023" width="22.7109375" style="4" customWidth="1"/>
    <col min="1024" max="1278" width="11.42578125" style="4"/>
    <col min="1279" max="1279" width="22.7109375" style="4" customWidth="1"/>
    <col min="1280" max="1534" width="11.42578125" style="4"/>
    <col min="1535" max="1535" width="22.7109375" style="4" customWidth="1"/>
    <col min="1536" max="1790" width="11.42578125" style="4"/>
    <col min="1791" max="1791" width="22.7109375" style="4" customWidth="1"/>
    <col min="1792" max="2046" width="11.42578125" style="4"/>
    <col min="2047" max="2047" width="22.7109375" style="4" customWidth="1"/>
    <col min="2048" max="2302" width="11.42578125" style="4"/>
    <col min="2303" max="2303" width="22.7109375" style="4" customWidth="1"/>
    <col min="2304" max="2558" width="11.42578125" style="4"/>
    <col min="2559" max="2559" width="22.7109375" style="4" customWidth="1"/>
    <col min="2560" max="2814" width="11.42578125" style="4"/>
    <col min="2815" max="2815" width="22.7109375" style="4" customWidth="1"/>
    <col min="2816" max="3070" width="11.42578125" style="4"/>
    <col min="3071" max="3071" width="22.7109375" style="4" customWidth="1"/>
    <col min="3072" max="3326" width="11.42578125" style="4"/>
    <col min="3327" max="3327" width="22.7109375" style="4" customWidth="1"/>
    <col min="3328" max="3582" width="11.42578125" style="4"/>
    <col min="3583" max="3583" width="22.7109375" style="4" customWidth="1"/>
    <col min="3584" max="3838" width="11.42578125" style="4"/>
    <col min="3839" max="3839" width="22.7109375" style="4" customWidth="1"/>
    <col min="3840" max="4094" width="11.42578125" style="4"/>
    <col min="4095" max="4095" width="22.7109375" style="4" customWidth="1"/>
    <col min="4096" max="4350" width="11.42578125" style="4"/>
    <col min="4351" max="4351" width="22.7109375" style="4" customWidth="1"/>
    <col min="4352" max="4606" width="11.42578125" style="4"/>
    <col min="4607" max="4607" width="22.7109375" style="4" customWidth="1"/>
    <col min="4608" max="4862" width="11.42578125" style="4"/>
    <col min="4863" max="4863" width="22.7109375" style="4" customWidth="1"/>
    <col min="4864" max="5118" width="11.42578125" style="4"/>
    <col min="5119" max="5119" width="22.7109375" style="4" customWidth="1"/>
    <col min="5120" max="5374" width="11.42578125" style="4"/>
    <col min="5375" max="5375" width="22.7109375" style="4" customWidth="1"/>
    <col min="5376" max="5630" width="11.42578125" style="4"/>
    <col min="5631" max="5631" width="22.7109375" style="4" customWidth="1"/>
    <col min="5632" max="5886" width="11.42578125" style="4"/>
    <col min="5887" max="5887" width="22.7109375" style="4" customWidth="1"/>
    <col min="5888" max="6142" width="11.42578125" style="4"/>
    <col min="6143" max="6143" width="22.7109375" style="4" customWidth="1"/>
    <col min="6144" max="6398" width="11.42578125" style="4"/>
    <col min="6399" max="6399" width="22.7109375" style="4" customWidth="1"/>
    <col min="6400" max="6654" width="11.42578125" style="4"/>
    <col min="6655" max="6655" width="22.7109375" style="4" customWidth="1"/>
    <col min="6656" max="6910" width="11.42578125" style="4"/>
    <col min="6911" max="6911" width="22.7109375" style="4" customWidth="1"/>
    <col min="6912" max="7166" width="11.42578125" style="4"/>
    <col min="7167" max="7167" width="22.7109375" style="4" customWidth="1"/>
    <col min="7168" max="7422" width="11.42578125" style="4"/>
    <col min="7423" max="7423" width="22.7109375" style="4" customWidth="1"/>
    <col min="7424" max="7678" width="11.42578125" style="4"/>
    <col min="7679" max="7679" width="22.7109375" style="4" customWidth="1"/>
    <col min="7680" max="7934" width="11.42578125" style="4"/>
    <col min="7935" max="7935" width="22.7109375" style="4" customWidth="1"/>
    <col min="7936" max="8190" width="11.42578125" style="4"/>
    <col min="8191" max="8191" width="22.7109375" style="4" customWidth="1"/>
    <col min="8192" max="8446" width="11.42578125" style="4"/>
    <col min="8447" max="8447" width="22.7109375" style="4" customWidth="1"/>
    <col min="8448" max="8702" width="11.42578125" style="4"/>
    <col min="8703" max="8703" width="22.7109375" style="4" customWidth="1"/>
    <col min="8704" max="8958" width="11.42578125" style="4"/>
    <col min="8959" max="8959" width="22.7109375" style="4" customWidth="1"/>
    <col min="8960" max="9214" width="11.42578125" style="4"/>
    <col min="9215" max="9215" width="22.7109375" style="4" customWidth="1"/>
    <col min="9216" max="9470" width="11.42578125" style="4"/>
    <col min="9471" max="9471" width="22.7109375" style="4" customWidth="1"/>
    <col min="9472" max="9726" width="11.42578125" style="4"/>
    <col min="9727" max="9727" width="22.7109375" style="4" customWidth="1"/>
    <col min="9728" max="9982" width="11.42578125" style="4"/>
    <col min="9983" max="9983" width="22.7109375" style="4" customWidth="1"/>
    <col min="9984" max="10238" width="11.42578125" style="4"/>
    <col min="10239" max="10239" width="22.7109375" style="4" customWidth="1"/>
    <col min="10240" max="10494" width="11.42578125" style="4"/>
    <col min="10495" max="10495" width="22.7109375" style="4" customWidth="1"/>
    <col min="10496" max="10750" width="11.42578125" style="4"/>
    <col min="10751" max="10751" width="22.7109375" style="4" customWidth="1"/>
    <col min="10752" max="11006" width="11.42578125" style="4"/>
    <col min="11007" max="11007" width="22.7109375" style="4" customWidth="1"/>
    <col min="11008" max="11262" width="11.42578125" style="4"/>
    <col min="11263" max="11263" width="22.7109375" style="4" customWidth="1"/>
    <col min="11264" max="11518" width="11.42578125" style="4"/>
    <col min="11519" max="11519" width="22.7109375" style="4" customWidth="1"/>
    <col min="11520" max="11774" width="11.42578125" style="4"/>
    <col min="11775" max="11775" width="22.7109375" style="4" customWidth="1"/>
    <col min="11776" max="12030" width="11.42578125" style="4"/>
    <col min="12031" max="12031" width="22.7109375" style="4" customWidth="1"/>
    <col min="12032" max="12286" width="11.42578125" style="4"/>
    <col min="12287" max="12287" width="22.7109375" style="4" customWidth="1"/>
    <col min="12288" max="12542" width="11.42578125" style="4"/>
    <col min="12543" max="12543" width="22.7109375" style="4" customWidth="1"/>
    <col min="12544" max="12798" width="11.42578125" style="4"/>
    <col min="12799" max="12799" width="22.7109375" style="4" customWidth="1"/>
    <col min="12800" max="13054" width="11.42578125" style="4"/>
    <col min="13055" max="13055" width="22.7109375" style="4" customWidth="1"/>
    <col min="13056" max="13310" width="11.42578125" style="4"/>
    <col min="13311" max="13311" width="22.7109375" style="4" customWidth="1"/>
    <col min="13312" max="13566" width="11.42578125" style="4"/>
    <col min="13567" max="13567" width="22.7109375" style="4" customWidth="1"/>
    <col min="13568" max="13822" width="11.42578125" style="4"/>
    <col min="13823" max="13823" width="22.7109375" style="4" customWidth="1"/>
    <col min="13824" max="14078" width="11.42578125" style="4"/>
    <col min="14079" max="14079" width="22.7109375" style="4" customWidth="1"/>
    <col min="14080" max="14334" width="11.42578125" style="4"/>
    <col min="14335" max="14335" width="22.7109375" style="4" customWidth="1"/>
    <col min="14336" max="14590" width="11.42578125" style="4"/>
    <col min="14591" max="14591" width="22.7109375" style="4" customWidth="1"/>
    <col min="14592" max="14846" width="11.42578125" style="4"/>
    <col min="14847" max="14847" width="22.7109375" style="4" customWidth="1"/>
    <col min="14848" max="15102" width="11.42578125" style="4"/>
    <col min="15103" max="15103" width="22.7109375" style="4" customWidth="1"/>
    <col min="15104" max="15358" width="11.42578125" style="4"/>
    <col min="15359" max="15359" width="22.7109375" style="4" customWidth="1"/>
    <col min="15360" max="15614" width="11.42578125" style="4"/>
    <col min="15615" max="15615" width="22.7109375" style="4" customWidth="1"/>
    <col min="15616" max="15870" width="11.42578125" style="4"/>
    <col min="15871" max="15871" width="22.7109375" style="4" customWidth="1"/>
    <col min="15872" max="16126" width="11.42578125" style="4"/>
    <col min="16127" max="16127" width="22.7109375" style="4" customWidth="1"/>
    <col min="16128" max="16384" width="11.42578125" style="4"/>
  </cols>
  <sheetData>
    <row r="1" spans="1:3" x14ac:dyDescent="0.2">
      <c r="A1" s="19" t="s">
        <v>60</v>
      </c>
    </row>
    <row r="2" spans="1:3" x14ac:dyDescent="0.2">
      <c r="A2" s="14" t="s">
        <v>2</v>
      </c>
    </row>
    <row r="4" spans="1:3" x14ac:dyDescent="0.2">
      <c r="A4" s="48" t="s">
        <v>16</v>
      </c>
      <c r="B4" s="49">
        <v>0.38</v>
      </c>
      <c r="C4" s="24"/>
    </row>
    <row r="5" spans="1:3" x14ac:dyDescent="0.2">
      <c r="A5" s="48" t="s">
        <v>12</v>
      </c>
      <c r="B5" s="49">
        <v>0.31</v>
      </c>
      <c r="C5" s="24"/>
    </row>
    <row r="6" spans="1:3" ht="25.5" x14ac:dyDescent="0.2">
      <c r="A6" s="51" t="s">
        <v>44</v>
      </c>
      <c r="B6" s="49">
        <v>0.17</v>
      </c>
      <c r="C6" s="24"/>
    </row>
    <row r="7" spans="1:3" x14ac:dyDescent="0.2">
      <c r="A7" s="48" t="s">
        <v>17</v>
      </c>
      <c r="B7" s="49">
        <v>0.1</v>
      </c>
      <c r="C7" s="24"/>
    </row>
    <row r="8" spans="1:3" x14ac:dyDescent="0.2">
      <c r="A8" s="48" t="s">
        <v>13</v>
      </c>
      <c r="B8" s="49">
        <v>0.04</v>
      </c>
      <c r="C8" s="24"/>
    </row>
    <row r="9" spans="1:3" x14ac:dyDescent="0.2">
      <c r="A9" s="16" t="s">
        <v>56</v>
      </c>
    </row>
  </sheetData>
  <customSheetViews>
    <customSheetView guid="{DB959F81-1518-436B-9246-A5E23025EBE2}">
      <selection activeCell="C20" sqref="C20"/>
      <pageMargins left="0.7" right="0.7" top="0.75" bottom="0.75" header="0.3" footer="0.3"/>
      <pageSetup paperSize="9" orientation="portrait" r:id="rId1"/>
    </customSheetView>
    <customSheetView guid="{0CF4946A-3792-48F5-9BF4-F690F84C5056}">
      <selection activeCell="C20" sqref="C20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/>
  </sheetViews>
  <sheetFormatPr baseColWidth="10" defaultRowHeight="15" x14ac:dyDescent="0.25"/>
  <cols>
    <col min="1" max="16384" width="11.42578125" style="23"/>
  </cols>
  <sheetData>
    <row r="1" spans="1:4" x14ac:dyDescent="0.25">
      <c r="A1" s="53" t="s">
        <v>91</v>
      </c>
      <c r="B1" s="70"/>
      <c r="C1" s="70"/>
      <c r="D1" s="70"/>
    </row>
    <row r="2" spans="1:4" x14ac:dyDescent="0.25">
      <c r="A2" s="71" t="s">
        <v>93</v>
      </c>
      <c r="B2" s="70"/>
      <c r="C2" s="70"/>
      <c r="D2" s="70"/>
    </row>
    <row r="3" spans="1:4" x14ac:dyDescent="0.25">
      <c r="A3" s="70"/>
      <c r="B3" s="70"/>
      <c r="C3" s="70"/>
      <c r="D3" s="70"/>
    </row>
    <row r="4" spans="1:4" ht="23.25" x14ac:dyDescent="0.25">
      <c r="A4" s="72"/>
      <c r="B4" s="73"/>
      <c r="C4" s="74" t="s">
        <v>94</v>
      </c>
      <c r="D4" s="72"/>
    </row>
    <row r="5" spans="1:4" x14ac:dyDescent="0.25">
      <c r="A5" s="72"/>
      <c r="B5" s="50">
        <v>2010</v>
      </c>
      <c r="C5" s="99">
        <v>0.29042187595472174</v>
      </c>
      <c r="D5" s="72"/>
    </row>
    <row r="6" spans="1:4" x14ac:dyDescent="0.25">
      <c r="A6" s="72"/>
      <c r="B6" s="50">
        <v>2011</v>
      </c>
      <c r="C6" s="99">
        <v>0.34516345834331802</v>
      </c>
      <c r="D6" s="72"/>
    </row>
    <row r="7" spans="1:4" x14ac:dyDescent="0.25">
      <c r="A7" s="72"/>
      <c r="B7" s="50">
        <v>2012</v>
      </c>
      <c r="C7" s="99">
        <v>0.39098236445022372</v>
      </c>
      <c r="D7" s="72"/>
    </row>
    <row r="8" spans="1:4" x14ac:dyDescent="0.25">
      <c r="A8" s="72"/>
      <c r="B8" s="50">
        <v>2013</v>
      </c>
      <c r="C8" s="99">
        <v>0.37243126934909021</v>
      </c>
      <c r="D8" s="72"/>
    </row>
    <row r="9" spans="1:4" x14ac:dyDescent="0.25">
      <c r="A9" s="72"/>
      <c r="B9" s="50">
        <v>2014</v>
      </c>
      <c r="C9" s="99">
        <v>0.40055317257747514</v>
      </c>
      <c r="D9" s="72"/>
    </row>
    <row r="10" spans="1:4" x14ac:dyDescent="0.25">
      <c r="A10" s="72"/>
      <c r="B10" s="50">
        <v>2015</v>
      </c>
      <c r="C10" s="99">
        <v>0.41100002169299005</v>
      </c>
      <c r="D10" s="72"/>
    </row>
    <row r="11" spans="1:4" x14ac:dyDescent="0.25">
      <c r="A11" s="72"/>
      <c r="B11" s="50">
        <v>2016</v>
      </c>
      <c r="C11" s="99">
        <v>0.51318153285316137</v>
      </c>
      <c r="D11" s="72"/>
    </row>
    <row r="12" spans="1:4" x14ac:dyDescent="0.25">
      <c r="A12" s="72"/>
      <c r="B12" s="50">
        <v>2017</v>
      </c>
      <c r="C12" s="99">
        <v>0.6915314295060081</v>
      </c>
      <c r="D12" s="72"/>
    </row>
    <row r="13" spans="1:4" x14ac:dyDescent="0.25">
      <c r="A13" s="72"/>
      <c r="B13" s="50">
        <v>2018</v>
      </c>
      <c r="C13" s="99">
        <v>0.72764769155353604</v>
      </c>
      <c r="D13" s="72"/>
    </row>
    <row r="14" spans="1:4" x14ac:dyDescent="0.25">
      <c r="A14" s="72"/>
      <c r="B14" s="50">
        <v>2019</v>
      </c>
      <c r="C14" s="99">
        <v>0.72268451580099247</v>
      </c>
      <c r="D14" s="72"/>
    </row>
    <row r="15" spans="1:4" x14ac:dyDescent="0.25">
      <c r="A15" s="72"/>
      <c r="B15" s="50">
        <v>2020</v>
      </c>
      <c r="C15" s="99">
        <v>0.84968302937870233</v>
      </c>
      <c r="D15" s="75"/>
    </row>
    <row r="16" spans="1:4" x14ac:dyDescent="0.25">
      <c r="A16" s="70"/>
      <c r="B16" s="50">
        <v>2021</v>
      </c>
      <c r="C16" s="99">
        <v>0.76983529301680886</v>
      </c>
      <c r="D16" s="70"/>
    </row>
    <row r="17" spans="1:4" x14ac:dyDescent="0.25">
      <c r="A17" s="3" t="s">
        <v>92</v>
      </c>
      <c r="B17" s="70"/>
      <c r="C17" s="70"/>
      <c r="D17" s="70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workbookViewId="0"/>
  </sheetViews>
  <sheetFormatPr baseColWidth="10" defaultRowHeight="12.75" x14ac:dyDescent="0.2"/>
  <cols>
    <col min="1" max="1" width="18.7109375" style="4" customWidth="1"/>
    <col min="2" max="16384" width="11.42578125" style="4"/>
  </cols>
  <sheetData>
    <row r="1" spans="1:2" x14ac:dyDescent="0.2">
      <c r="A1" s="19" t="s">
        <v>64</v>
      </c>
    </row>
    <row r="2" spans="1:2" x14ac:dyDescent="0.2">
      <c r="A2" s="14" t="s">
        <v>14</v>
      </c>
    </row>
    <row r="4" spans="1:2" x14ac:dyDescent="0.2">
      <c r="A4" s="47"/>
      <c r="B4" s="47">
        <v>2022</v>
      </c>
    </row>
    <row r="5" spans="1:2" x14ac:dyDescent="0.2">
      <c r="A5" s="46" t="s">
        <v>46</v>
      </c>
      <c r="B5" s="76">
        <v>0.96</v>
      </c>
    </row>
    <row r="6" spans="1:2" x14ac:dyDescent="0.2">
      <c r="A6" s="46" t="s">
        <v>95</v>
      </c>
      <c r="B6" s="76">
        <v>0.94</v>
      </c>
    </row>
    <row r="7" spans="1:2" s="38" customFormat="1" x14ac:dyDescent="0.2">
      <c r="A7" s="46" t="s">
        <v>96</v>
      </c>
      <c r="B7" s="76">
        <v>0.92</v>
      </c>
    </row>
    <row r="8" spans="1:2" x14ac:dyDescent="0.2">
      <c r="A8" s="46" t="s">
        <v>47</v>
      </c>
      <c r="B8" s="76">
        <v>0.82</v>
      </c>
    </row>
    <row r="9" spans="1:2" x14ac:dyDescent="0.2">
      <c r="A9" s="46" t="s">
        <v>61</v>
      </c>
      <c r="B9" s="76">
        <v>0.75</v>
      </c>
    </row>
    <row r="10" spans="1:2" x14ac:dyDescent="0.2">
      <c r="A10" s="46" t="s">
        <v>62</v>
      </c>
      <c r="B10" s="76">
        <v>0.63</v>
      </c>
    </row>
    <row r="11" spans="1:2" x14ac:dyDescent="0.2">
      <c r="A11" s="77" t="s">
        <v>63</v>
      </c>
      <c r="B11" s="76">
        <v>0.41</v>
      </c>
    </row>
    <row r="13" spans="1:2" x14ac:dyDescent="0.2">
      <c r="A13" s="8" t="s">
        <v>1</v>
      </c>
    </row>
    <row r="14" spans="1:2" x14ac:dyDescent="0.2">
      <c r="A14" s="31" t="s">
        <v>75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zoomScaleNormal="100" workbookViewId="0"/>
  </sheetViews>
  <sheetFormatPr baseColWidth="10" defaultColWidth="9.140625" defaultRowHeight="15" x14ac:dyDescent="0.25"/>
  <cols>
    <col min="1" max="1" width="43.140625" customWidth="1"/>
    <col min="2" max="1024" width="9.140625" customWidth="1"/>
  </cols>
  <sheetData>
    <row r="1" spans="1:4" x14ac:dyDescent="0.25">
      <c r="A1" s="1" t="s">
        <v>90</v>
      </c>
      <c r="B1" s="2"/>
      <c r="C1" s="2"/>
      <c r="D1" s="2"/>
    </row>
    <row r="2" spans="1:4" x14ac:dyDescent="0.25">
      <c r="A2" s="3" t="s">
        <v>2</v>
      </c>
      <c r="B2" s="2"/>
      <c r="C2" s="2"/>
      <c r="D2" s="2"/>
    </row>
    <row r="3" spans="1:4" x14ac:dyDescent="0.25">
      <c r="A3" s="3"/>
      <c r="B3" s="2"/>
      <c r="C3" s="2"/>
      <c r="D3" s="2"/>
    </row>
    <row r="4" spans="1:4" x14ac:dyDescent="0.25">
      <c r="A4" s="78" t="s">
        <v>65</v>
      </c>
      <c r="B4" s="80">
        <v>0.23</v>
      </c>
      <c r="C4" s="26"/>
      <c r="D4" s="2"/>
    </row>
    <row r="5" spans="1:4" x14ac:dyDescent="0.25">
      <c r="A5" s="78" t="s">
        <v>66</v>
      </c>
      <c r="B5" s="80">
        <v>0.28999999999999998</v>
      </c>
      <c r="C5" s="26"/>
      <c r="D5" s="2"/>
    </row>
    <row r="6" spans="1:4" x14ac:dyDescent="0.25">
      <c r="A6" s="78" t="s">
        <v>67</v>
      </c>
      <c r="B6" s="80">
        <v>0.24</v>
      </c>
      <c r="C6" s="26"/>
      <c r="D6" s="2"/>
    </row>
    <row r="7" spans="1:4" x14ac:dyDescent="0.25">
      <c r="A7" s="78" t="s">
        <v>68</v>
      </c>
      <c r="B7" s="80">
        <v>0.09</v>
      </c>
      <c r="C7" s="26"/>
      <c r="D7" s="2"/>
    </row>
    <row r="8" spans="1:4" x14ac:dyDescent="0.25">
      <c r="A8" s="78" t="s">
        <v>69</v>
      </c>
      <c r="B8" s="80">
        <v>0.15</v>
      </c>
      <c r="C8" s="26"/>
      <c r="D8" s="2"/>
    </row>
    <row r="9" spans="1:4" x14ac:dyDescent="0.25">
      <c r="A9" s="26"/>
      <c r="B9" s="26"/>
      <c r="C9" s="26"/>
      <c r="D9" s="2"/>
    </row>
    <row r="10" spans="1:4" x14ac:dyDescent="0.25">
      <c r="A10" s="44" t="s">
        <v>1</v>
      </c>
      <c r="B10" s="26"/>
      <c r="C10" s="26"/>
      <c r="D10" s="2"/>
    </row>
    <row r="11" spans="1:4" x14ac:dyDescent="0.25">
      <c r="A11" s="2" t="s">
        <v>75</v>
      </c>
      <c r="B11" s="2"/>
      <c r="C11" s="2"/>
      <c r="D11" s="2"/>
    </row>
  </sheetData>
  <customSheetViews>
    <customSheetView guid="{DB959F81-1518-436B-9246-A5E23025EBE2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  <customSheetView guid="{0CF4946A-3792-48F5-9BF4-F690F84C5056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</customSheetViews>
  <pageMargins left="0.7" right="0.7" top="0.75" bottom="0.75" header="0.51180555555555496" footer="0.51180555555555496"/>
  <pageSetup paperSize="9" firstPageNumber="0" orientation="portrait" horizontalDpi="300" verticalDpi="300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"/>
  <sheetViews>
    <sheetView zoomScaleNormal="100" workbookViewId="0"/>
  </sheetViews>
  <sheetFormatPr baseColWidth="10" defaultRowHeight="15" x14ac:dyDescent="0.25"/>
  <cols>
    <col min="1" max="1" width="15" customWidth="1"/>
    <col min="2" max="2" width="12.42578125" bestFit="1" customWidth="1"/>
  </cols>
  <sheetData>
    <row r="1" spans="1:16" x14ac:dyDescent="0.25">
      <c r="A1" s="37" t="s">
        <v>70</v>
      </c>
      <c r="B1" s="36"/>
      <c r="C1" s="36"/>
      <c r="D1" s="36"/>
      <c r="E1" s="36"/>
    </row>
    <row r="2" spans="1:16" x14ac:dyDescent="0.25">
      <c r="A2" s="40" t="s">
        <v>71</v>
      </c>
      <c r="B2" s="36"/>
      <c r="C2" s="36"/>
      <c r="D2" s="36"/>
      <c r="E2" s="36"/>
      <c r="K2" s="39"/>
      <c r="L2" s="38"/>
      <c r="M2" s="38"/>
      <c r="N2" s="38"/>
      <c r="O2" s="38"/>
      <c r="P2" s="38"/>
    </row>
    <row r="5" spans="1:16" x14ac:dyDescent="0.25">
      <c r="A5" s="81"/>
      <c r="B5" s="83" t="s">
        <v>5</v>
      </c>
    </row>
    <row r="6" spans="1:16" x14ac:dyDescent="0.25">
      <c r="A6" s="81" t="s">
        <v>73</v>
      </c>
      <c r="B6" s="98">
        <v>267782</v>
      </c>
    </row>
    <row r="7" spans="1:16" x14ac:dyDescent="0.25">
      <c r="A7" s="81" t="s">
        <v>33</v>
      </c>
      <c r="B7" s="97">
        <v>751413</v>
      </c>
    </row>
    <row r="8" spans="1:16" x14ac:dyDescent="0.25">
      <c r="A8" s="81" t="s">
        <v>32</v>
      </c>
      <c r="B8" s="97">
        <v>828176</v>
      </c>
    </row>
    <row r="9" spans="1:16" x14ac:dyDescent="0.25">
      <c r="A9" s="81" t="s">
        <v>30</v>
      </c>
      <c r="B9" s="97">
        <v>1062094</v>
      </c>
    </row>
    <row r="10" spans="1:16" x14ac:dyDescent="0.25">
      <c r="A10" s="81" t="s">
        <v>29</v>
      </c>
      <c r="B10" s="97">
        <v>1836119</v>
      </c>
    </row>
    <row r="11" spans="1:16" x14ac:dyDescent="0.25">
      <c r="A11" s="81" t="s">
        <v>31</v>
      </c>
      <c r="B11" s="97">
        <v>2063026</v>
      </c>
    </row>
    <row r="12" spans="1:16" x14ac:dyDescent="0.25">
      <c r="A12" s="81" t="s">
        <v>28</v>
      </c>
      <c r="B12" s="97">
        <v>2250791</v>
      </c>
    </row>
    <row r="13" spans="1:16" x14ac:dyDescent="0.25">
      <c r="A13" s="81" t="s">
        <v>72</v>
      </c>
      <c r="B13" s="97">
        <v>3366439</v>
      </c>
    </row>
    <row r="14" spans="1:16" x14ac:dyDescent="0.25">
      <c r="A14" s="81" t="s">
        <v>27</v>
      </c>
      <c r="B14" s="97">
        <v>3664132</v>
      </c>
    </row>
    <row r="15" spans="1:16" x14ac:dyDescent="0.25">
      <c r="A15" s="81" t="s">
        <v>26</v>
      </c>
      <c r="B15" s="97">
        <v>5119236</v>
      </c>
    </row>
    <row r="16" spans="1:16" x14ac:dyDescent="0.25">
      <c r="A16" s="43"/>
      <c r="B16" s="43"/>
    </row>
    <row r="17" spans="1:4" s="38" customFormat="1" ht="12.75" x14ac:dyDescent="0.2">
      <c r="A17" s="16" t="s">
        <v>74</v>
      </c>
      <c r="B17" s="6"/>
      <c r="C17" s="6"/>
      <c r="D17" s="6"/>
    </row>
  </sheetData>
  <sortState xmlns:xlrd2="http://schemas.microsoft.com/office/spreadsheetml/2017/richdata2" ref="A6:B15">
    <sortCondition ref="B6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DEPS, ministère de la Culture</dc:creator>
  <dc:description/>
  <cp:lastModifiedBy>BAUCHAT Barbara</cp:lastModifiedBy>
  <cp:revision>17</cp:revision>
  <dcterms:created xsi:type="dcterms:W3CDTF">2006-09-16T00:00:00Z</dcterms:created>
  <dcterms:modified xsi:type="dcterms:W3CDTF">2024-03-11T16:23:32Z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37f782e2-1048-4ae6-8561-ea50d7047004_Enabled">
    <vt:lpwstr>true</vt:lpwstr>
  </property>
  <property fmtid="{D5CDD505-2E9C-101B-9397-08002B2CF9AE}" pid="9" name="MSIP_Label_37f782e2-1048-4ae6-8561-ea50d7047004_SetDate">
    <vt:lpwstr>2024-03-11T16:23:32Z</vt:lpwstr>
  </property>
  <property fmtid="{D5CDD505-2E9C-101B-9397-08002B2CF9AE}" pid="10" name="MSIP_Label_37f782e2-1048-4ae6-8561-ea50d7047004_Method">
    <vt:lpwstr>Standard</vt:lpwstr>
  </property>
  <property fmtid="{D5CDD505-2E9C-101B-9397-08002B2CF9AE}" pid="11" name="MSIP_Label_37f782e2-1048-4ae6-8561-ea50d7047004_Name">
    <vt:lpwstr>Donnée Interne</vt:lpwstr>
  </property>
  <property fmtid="{D5CDD505-2E9C-101B-9397-08002B2CF9AE}" pid="12" name="MSIP_Label_37f782e2-1048-4ae6-8561-ea50d7047004_SiteId">
    <vt:lpwstr>5d0b42b2-7ba0-42b9-bd88-2dd1558bd190</vt:lpwstr>
  </property>
  <property fmtid="{D5CDD505-2E9C-101B-9397-08002B2CF9AE}" pid="13" name="MSIP_Label_37f782e2-1048-4ae6-8561-ea50d7047004_ActionId">
    <vt:lpwstr>886c5d45-a04b-4bb2-82ea-6a318ca4dc8d</vt:lpwstr>
  </property>
  <property fmtid="{D5CDD505-2E9C-101B-9397-08002B2CF9AE}" pid="14" name="MSIP_Label_37f782e2-1048-4ae6-8561-ea50d7047004_ContentBits">
    <vt:lpwstr>2</vt:lpwstr>
  </property>
</Properties>
</file>