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3\Chapitre 2 - Formations, Emploi et revenus\Dépôt Fiches 2023\"/>
    </mc:Choice>
  </mc:AlternateContent>
  <bookViews>
    <workbookView xWindow="3555" yWindow="1275" windowWidth="10485" windowHeight="3075"/>
  </bookViews>
  <sheets>
    <sheet name="SOMMAIRE" sheetId="1" r:id="rId1"/>
    <sheet name="Tableau 1" sheetId="2" r:id="rId2"/>
    <sheet name="Tableau 2" sheetId="3" r:id="rId3"/>
    <sheet name="Tableau 3" sheetId="9" r:id="rId4"/>
    <sheet name="Graphique 1" sheetId="4" r:id="rId5"/>
    <sheet name="Graphique 2" sheetId="5" r:id="rId6"/>
    <sheet name="Graphique 3" sheetId="6" r:id="rId7"/>
    <sheet name="Graphique 4" sheetId="7" r:id="rId8"/>
    <sheet name="Graphique 5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<sst xmlns="http://schemas.openxmlformats.org/spreadsheetml/2006/main" count="120" uniqueCount="71">
  <si>
    <t>Domaine</t>
  </si>
  <si>
    <t>Nombre d'établissements</t>
  </si>
  <si>
    <t>Architecture</t>
  </si>
  <si>
    <t>Arts plastiques</t>
  </si>
  <si>
    <t>Cinéma et audiovisuel</t>
  </si>
  <si>
    <t>Patrimoine</t>
  </si>
  <si>
    <t>Spectacle vivant</t>
  </si>
  <si>
    <t>Nombre d'élèves</t>
  </si>
  <si>
    <t>Total</t>
  </si>
  <si>
    <t>Total*</t>
  </si>
  <si>
    <t>Unités et %</t>
  </si>
  <si>
    <r>
      <t>Part des femmes</t>
    </r>
    <r>
      <rPr>
        <sz val="8"/>
        <color theme="1"/>
        <rFont val="Arial"/>
        <family val="2"/>
      </rPr>
      <t xml:space="preserve"> (%)</t>
    </r>
  </si>
  <si>
    <t>Arts plastiques, arts appliqués</t>
  </si>
  <si>
    <t>Cinéma, audiovisuel et multimédia</t>
  </si>
  <si>
    <t>Ecole Pluridisciplinaire</t>
  </si>
  <si>
    <t>* Trois écoles pluridisciplinaires apparaissent à la fois dans le domaine du spectacle vivant et des arts plastiques. Le nombre total d'écoles est de 99.</t>
  </si>
  <si>
    <t>Graphique 1 : Taux d'insertion professionnelle des diplômés 2018 de l'enseignement supérieur Culture trois ans après l'obtention du diplôme, selon la filière</t>
  </si>
  <si>
    <t xml:space="preserve">Architecture </t>
  </si>
  <si>
    <t>Arts Plastiques</t>
  </si>
  <si>
    <t>Ensemble</t>
  </si>
  <si>
    <t>En activité professionnelle</t>
  </si>
  <si>
    <t>En recherche d'emploi</t>
  </si>
  <si>
    <t>Sans activité</t>
  </si>
  <si>
    <t>Autre</t>
  </si>
  <si>
    <t>NB : la filière Cinéma n'apparaît pas car les effectifs issus de l'enquête sont trop faibles.</t>
  </si>
  <si>
    <t>Graphique 2 : Répartition des diplomés 2018 de l'enseignement supérieur Culture ayant exercé au moins une activité professionnelle par délai d'accès au premier emploi</t>
  </si>
  <si>
    <t>Immédiatement après le diplôme</t>
  </si>
  <si>
    <t>Moins de 6 mois après le diplôme</t>
  </si>
  <si>
    <t>Entre 6 mois et un an après le diplôme</t>
  </si>
  <si>
    <t>Plus d’un an après le diplôme</t>
  </si>
  <si>
    <t>Salarié du secteur privé</t>
  </si>
  <si>
    <t>Agent de la fonction publique</t>
  </si>
  <si>
    <t>Indépendant ou dirigeant d'entreprise</t>
  </si>
  <si>
    <t>Artiste-auteur</t>
  </si>
  <si>
    <t>Salarié intermittent du spectacle</t>
  </si>
  <si>
    <t>Autre statut</t>
  </si>
  <si>
    <t>Graphique 4 : Répartition des diplomés 2018 de l'enseignement supérieur Culture en activité selon le nombre d'activités exercées</t>
  </si>
  <si>
    <t>Plusieurs activités</t>
  </si>
  <si>
    <t>Une seule activité</t>
  </si>
  <si>
    <t>Graphique 3 : Répartition des diplomés 2018 de l'enseignement supérieur Culture par statut professionnel, selon la filière</t>
  </si>
  <si>
    <t>Enseignement supérieur artistique et culturel et insertion professionnelle</t>
  </si>
  <si>
    <t>en %</t>
  </si>
  <si>
    <t>En %</t>
  </si>
  <si>
    <t>Source : MESRI - SIES / Système d'information sur le suivi de l'étudiant (SISE), DEPS, Ministère de la culture, 2022</t>
  </si>
  <si>
    <t>Moins de 15 000 €</t>
  </si>
  <si>
    <t>De 15 000 € à moins de 30 000 €</t>
  </si>
  <si>
    <t>De 30 000 € à moins de 50 000 €</t>
  </si>
  <si>
    <t>De 50 000 € à moins de 100 000 €</t>
  </si>
  <si>
    <t>Non réponse</t>
  </si>
  <si>
    <r>
      <t>Part des élèves étrangers</t>
    </r>
    <r>
      <rPr>
        <sz val="8"/>
        <color theme="1"/>
        <rFont val="Arial"/>
        <family val="2"/>
      </rPr>
      <t xml:space="preserve"> (%)</t>
    </r>
  </si>
  <si>
    <t>Graphique 5 : Répartition des diplomés 2018 de l'enseignement supérieur Culture selon le revenu</t>
  </si>
  <si>
    <t>Tableau 1 - Répartition des étudiants des écoles de l'enseignement supérieur Culture, année universitaire 2021-2022</t>
  </si>
  <si>
    <t>Source : MESRI - SIES / Système d'information sur le suivi de l'étudiant (SISE), DEPS, Ministère de la culture, 2023</t>
  </si>
  <si>
    <t>Tableau 2 - Répartition des étudiants des écoles spécialisées culture hors enseignement supérieur Culture, année universitaire 2021-2022</t>
  </si>
  <si>
    <t>Source : enquête sur l'insertion professionnelle à 3 ans des diplômés 2019 de l'enseignement supérieur Culture(DESC), DEPS, Ministère de la Culture, 2022</t>
  </si>
  <si>
    <t>Source : enquête sur l'insertion professionnelle à 3 ans des diplômés 2019 de l'enseignement supérieur Culture(DESC), DEPS, Ministère de la Culture, 2023</t>
  </si>
  <si>
    <t>Graphique 1 : Taux d'insertion professionnelle des diplômés 2019 de l'enseignement supérieur Culture trois ans après l'obtention du diplôme, selon la filière</t>
  </si>
  <si>
    <t>Graphique 2 : Répartition des diplomés 2019 de l'enseignement supérieur Culture ayant exercé au moins une activité professionnelle par délai d'accès au premier emploi</t>
  </si>
  <si>
    <t>Graphique 3 : Répartition des diplomés 2019 de l'enseignement supérieur Culture par statut professionnel, selon la filière</t>
  </si>
  <si>
    <t>Graphique 4 : Répartition des diplomés 2019 de l'enseignement supérieur Culture en activité selon le nombre d'activités exercées</t>
  </si>
  <si>
    <t>Part des diplômés n'ayant pas poursuivi d'études dans les trois années après l'obtention de leur diplôme et n'étant pas en formation au moment de l'enquête</t>
  </si>
  <si>
    <t>Part des diplômés n'ayant pas poursuivi d'études dans les trois années après l'obtention de leur diplôme et en activité au moment de l'enquête</t>
  </si>
  <si>
    <t>Taux de réponse à l'enquête</t>
  </si>
  <si>
    <t>Nombre de diplômés ayant répondu à l'enquête</t>
  </si>
  <si>
    <t>Champ : diplômés de l'ESC en 2019</t>
  </si>
  <si>
    <t>Champ : diplômés n'ayant pas poursuivi d'études entre 2019 et 2022 et n'étant pas en formation au moment de l'enquête (soit 48 % des diplômés interrogés).</t>
  </si>
  <si>
    <t>Part des diplômés n'ayant pas poursuivi d'études dans les trois années après l'obtention de leur diplôme et ayant exercé au moins une activité au cours de la période</t>
  </si>
  <si>
    <t>Champ : diplômés n'ayant pas poursuivi d'études entre 2019 et 2022 et ayant exercé au moins une activité au cours de la période (soit 46 % des diplômés interrogés).</t>
  </si>
  <si>
    <t>Champ : diplômés n'ayant pas obtenu un diplôme entre 2019 et 2022 et en activité au moment de l'enquête (soit 44 % des diplômés interrogés).</t>
  </si>
  <si>
    <t>Champ : diplômés n'ayant pas obtenu un diplôme entre 2019 et 2022 et n'étant pas en formation au moment de l'enquête (soit 48 % des diplômés interrogés).</t>
  </si>
  <si>
    <t>Tableau 3 : Parts représentées par les différents champs considérés, selon la 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</si>
</sst>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  <charset val="1"/>
    </font>
    <font>
      <i/>
      <sz val="8"/>
      <color rgb="FF000000"/>
      <name val="Arial"/>
      <family val="2"/>
      <charset val="1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Fill="1" applyBorder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2" applyFont="1"/>
    <xf numFmtId="0" fontId="9" fillId="0" borderId="0" xfId="0" applyFont="1"/>
    <xf numFmtId="0" fontId="11" fillId="0" borderId="0" xfId="0" applyFont="1" applyFill="1"/>
    <xf numFmtId="0" fontId="12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/>
    </xf>
    <xf numFmtId="9" fontId="4" fillId="0" borderId="2" xfId="0" applyNumberFormat="1" applyFont="1" applyBorder="1"/>
    <xf numFmtId="0" fontId="13" fillId="0" borderId="0" xfId="3" applyFont="1"/>
    <xf numFmtId="0" fontId="14" fillId="0" borderId="0" xfId="3" applyFont="1"/>
    <xf numFmtId="0" fontId="12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9" fontId="4" fillId="0" borderId="2" xfId="4" applyFont="1" applyBorder="1"/>
    <xf numFmtId="0" fontId="4" fillId="0" borderId="0" xfId="3" applyFont="1"/>
    <xf numFmtId="0" fontId="6" fillId="3" borderId="0" xfId="0" applyFont="1" applyFill="1"/>
    <xf numFmtId="0" fontId="4" fillId="0" borderId="2" xfId="0" applyFont="1" applyBorder="1"/>
    <xf numFmtId="0" fontId="12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9" fontId="15" fillId="0" borderId="2" xfId="0" applyNumberFormat="1" applyFont="1" applyBorder="1"/>
    <xf numFmtId="9" fontId="4" fillId="0" borderId="2" xfId="0" applyNumberFormat="1" applyFont="1" applyBorder="1" applyAlignment="1">
      <alignment horizontal="right" vertical="center"/>
    </xf>
    <xf numFmtId="0" fontId="8" fillId="0" borderId="0" xfId="2" applyFont="1" applyFill="1"/>
    <xf numFmtId="0" fontId="8" fillId="3" borderId="0" xfId="2" applyFont="1" applyFill="1"/>
    <xf numFmtId="0" fontId="16" fillId="0" borderId="0" xfId="0" applyFont="1" applyFill="1"/>
    <xf numFmtId="0" fontId="1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9" fontId="4" fillId="0" borderId="0" xfId="4" applyFont="1" applyBorder="1"/>
    <xf numFmtId="0" fontId="17" fillId="0" borderId="0" xfId="2" applyFont="1"/>
    <xf numFmtId="1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1" fontId="0" fillId="0" borderId="0" xfId="0" applyNumberFormat="1"/>
    <xf numFmtId="0" fontId="2" fillId="3" borderId="2" xfId="0" applyFont="1" applyFill="1" applyBorder="1" applyAlignment="1">
      <alignment vertical="center" wrapText="1"/>
    </xf>
    <xf numFmtId="1" fontId="4" fillId="0" borderId="2" xfId="4" applyNumberFormat="1" applyFont="1" applyBorder="1"/>
    <xf numFmtId="0" fontId="7" fillId="0" borderId="0" xfId="2" quotePrefix="1"/>
  </cellXfs>
  <cellStyles count="5">
    <cellStyle name="Lien hypertexte" xfId="2" builtinId="8"/>
    <cellStyle name="Normal" xfId="0" builtinId="0"/>
    <cellStyle name="Normal 2" xfId="1"/>
    <cellStyle name="Normal 2 2" xfId="3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C34" sqref="C34"/>
    </sheetView>
  </sheetViews>
  <sheetFormatPr baseColWidth="10" defaultColWidth="10.85546875" defaultRowHeight="11.25" x14ac:dyDescent="0.2"/>
  <cols>
    <col min="1" max="16384" width="10.85546875" style="3"/>
  </cols>
  <sheetData>
    <row r="1" spans="1:2" x14ac:dyDescent="0.2">
      <c r="A1" s="5" t="s">
        <v>40</v>
      </c>
    </row>
    <row r="4" spans="1:2" x14ac:dyDescent="0.2">
      <c r="B4" s="18" t="s">
        <v>51</v>
      </c>
    </row>
    <row r="5" spans="1:2" x14ac:dyDescent="0.2">
      <c r="B5" s="18" t="s">
        <v>53</v>
      </c>
    </row>
    <row r="6" spans="1:2" ht="15" x14ac:dyDescent="0.25">
      <c r="B6" s="48" t="s">
        <v>70</v>
      </c>
    </row>
    <row r="7" spans="1:2" x14ac:dyDescent="0.2">
      <c r="B7" s="36" t="s">
        <v>16</v>
      </c>
    </row>
    <row r="8" spans="1:2" x14ac:dyDescent="0.2">
      <c r="B8" s="18" t="s">
        <v>25</v>
      </c>
    </row>
    <row r="9" spans="1:2" x14ac:dyDescent="0.2">
      <c r="B9" s="37" t="s">
        <v>39</v>
      </c>
    </row>
    <row r="10" spans="1:2" x14ac:dyDescent="0.2">
      <c r="B10" s="18" t="s">
        <v>36</v>
      </c>
    </row>
    <row r="11" spans="1:2" x14ac:dyDescent="0.2">
      <c r="B11" s="42" t="s">
        <v>50</v>
      </c>
    </row>
  </sheetData>
  <hyperlinks>
    <hyperlink ref="B4" location="'Tableau 1'!A1" display="TABLEAU 1 - Répartition des étudiants des écoles de l'enseignement supérieur Culture, année universitaire 2018-2019"/>
    <hyperlink ref="B5" location="'Tableau 2'!A1" display="TABLEAU 2 - Répartition des étudiants des écoles spécialisées hors ESC, année universitaire 2018-2019"/>
    <hyperlink ref="B7" location="'Graphique 1'!A1" display="Graphique 1 : Taux d'insertion professionnelle des diplômés 2018 de l'enseignement supérieur Culture trois ans après l'obtention du diplôme, selon la filière"/>
    <hyperlink ref="B8" location="'Graphique 2'!A1" display="Graphique 2 : Répartition des diplomés 2018 de l'enseignement supérieur Culture ayant exercé au moins une activité professionnelle par délai d'accès au premier emploi"/>
    <hyperlink ref="B9" location="'Graphique 3'!A1" display="Graphique 3 : Répartition des diplomés 2018 de l'enseignement supérieur Culture par statut professionnel, selon la filière"/>
    <hyperlink ref="B10" location="'Graphique 4'!A1" display="Graphique 4 : Répartition des diplomés 2018 de l'enseignement supérieur Culture en activité selon le nombre d'activités exercées"/>
    <hyperlink ref="B11" location="'Graphique 5'!A1" display="Graphique 5 : Répartition des diplomés 2018 de l'enseignement supérieur Culture selon le revenu"/>
    <hyperlink ref="B6" location="'Tableau 3'!A1" display="'Tableau 3'!A1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11" sqref="C11"/>
    </sheetView>
  </sheetViews>
  <sheetFormatPr baseColWidth="10" defaultRowHeight="15" x14ac:dyDescent="0.25"/>
  <cols>
    <col min="1" max="1" width="25.7109375" customWidth="1"/>
    <col min="2" max="2" width="17.85546875" customWidth="1"/>
    <col min="3" max="3" width="16.85546875" customWidth="1"/>
    <col min="4" max="5" width="14.140625" customWidth="1"/>
  </cols>
  <sheetData>
    <row r="1" spans="1:6" s="3" customFormat="1" ht="11.25" x14ac:dyDescent="0.2">
      <c r="A1" s="5" t="s">
        <v>51</v>
      </c>
    </row>
    <row r="2" spans="1:6" s="3" customFormat="1" ht="11.25" x14ac:dyDescent="0.2"/>
    <row r="3" spans="1:6" s="3" customFormat="1" ht="11.25" x14ac:dyDescent="0.2">
      <c r="A3" s="4" t="s">
        <v>10</v>
      </c>
      <c r="B3" s="19"/>
      <c r="C3" s="19"/>
    </row>
    <row r="4" spans="1:6" s="3" customFormat="1" ht="36.75" customHeight="1" x14ac:dyDescent="0.2">
      <c r="A4" s="5" t="s">
        <v>0</v>
      </c>
      <c r="B4" s="6" t="s">
        <v>1</v>
      </c>
      <c r="C4" s="6" t="s">
        <v>7</v>
      </c>
      <c r="D4" s="7" t="s">
        <v>11</v>
      </c>
      <c r="E4" s="7" t="s">
        <v>49</v>
      </c>
    </row>
    <row r="5" spans="1:6" s="3" customFormat="1" ht="11.25" x14ac:dyDescent="0.2">
      <c r="A5" s="3" t="s">
        <v>2</v>
      </c>
      <c r="B5" s="8">
        <v>21</v>
      </c>
      <c r="C5" s="9">
        <v>20100</v>
      </c>
      <c r="D5" s="10">
        <v>60</v>
      </c>
      <c r="E5" s="10">
        <v>16</v>
      </c>
    </row>
    <row r="6" spans="1:6" s="3" customFormat="1" ht="11.25" x14ac:dyDescent="0.2">
      <c r="A6" s="3" t="s">
        <v>3</v>
      </c>
      <c r="B6" s="8">
        <v>44</v>
      </c>
      <c r="C6" s="9">
        <v>11100</v>
      </c>
      <c r="D6" s="10">
        <v>69</v>
      </c>
      <c r="E6" s="10">
        <v>12</v>
      </c>
    </row>
    <row r="7" spans="1:6" s="3" customFormat="1" ht="11.25" x14ac:dyDescent="0.2">
      <c r="A7" s="3" t="s">
        <v>4</v>
      </c>
      <c r="B7" s="8">
        <v>2</v>
      </c>
      <c r="C7" s="8">
        <v>300</v>
      </c>
      <c r="D7" s="10">
        <v>55</v>
      </c>
      <c r="E7" s="10">
        <v>5</v>
      </c>
    </row>
    <row r="8" spans="1:6" s="3" customFormat="1" ht="11.25" x14ac:dyDescent="0.2">
      <c r="A8" s="3" t="s">
        <v>5</v>
      </c>
      <c r="B8" s="8">
        <v>2</v>
      </c>
      <c r="C8" s="9">
        <v>1900</v>
      </c>
      <c r="D8" s="10">
        <v>82</v>
      </c>
      <c r="E8" s="10">
        <v>5</v>
      </c>
    </row>
    <row r="9" spans="1:6" s="3" customFormat="1" ht="11.25" x14ac:dyDescent="0.2">
      <c r="A9" s="3" t="s">
        <v>6</v>
      </c>
      <c r="B9" s="8">
        <v>33</v>
      </c>
      <c r="C9" s="9">
        <v>4000</v>
      </c>
      <c r="D9" s="10">
        <v>48</v>
      </c>
      <c r="E9" s="10">
        <v>20</v>
      </c>
    </row>
    <row r="10" spans="1:6" s="3" customFormat="1" ht="11.25" x14ac:dyDescent="0.2">
      <c r="A10" s="12" t="s">
        <v>9</v>
      </c>
      <c r="B10" s="13">
        <v>102</v>
      </c>
      <c r="C10" s="14">
        <v>37400</v>
      </c>
      <c r="D10" s="15">
        <v>63</v>
      </c>
      <c r="E10" s="15">
        <v>15</v>
      </c>
    </row>
    <row r="11" spans="1:6" s="3" customFormat="1" ht="11.25" x14ac:dyDescent="0.2"/>
    <row r="12" spans="1:6" s="3" customFormat="1" ht="11.25" x14ac:dyDescent="0.2">
      <c r="A12" s="1" t="s">
        <v>15</v>
      </c>
      <c r="F12" s="11"/>
    </row>
    <row r="13" spans="1:6" s="3" customFormat="1" ht="11.25" x14ac:dyDescent="0.2">
      <c r="F13" s="11"/>
    </row>
    <row r="14" spans="1:6" s="3" customFormat="1" ht="11.25" x14ac:dyDescent="0.2">
      <c r="A14" s="2" t="s">
        <v>52</v>
      </c>
      <c r="F14" s="11"/>
    </row>
    <row r="15" spans="1:6" s="3" customFormat="1" ht="11.25" x14ac:dyDescent="0.2"/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baseColWidth="10" defaultRowHeight="15" x14ac:dyDescent="0.25"/>
  <cols>
    <col min="1" max="1" width="41" customWidth="1"/>
    <col min="2" max="2" width="14.85546875" customWidth="1"/>
    <col min="4" max="4" width="13.42578125" customWidth="1"/>
  </cols>
  <sheetData>
    <row r="1" spans="1:8" s="3" customFormat="1" ht="11.25" x14ac:dyDescent="0.2">
      <c r="A1" s="5" t="s">
        <v>53</v>
      </c>
    </row>
    <row r="2" spans="1:8" s="3" customFormat="1" ht="11.25" x14ac:dyDescent="0.2"/>
    <row r="3" spans="1:8" s="3" customFormat="1" ht="11.25" x14ac:dyDescent="0.2">
      <c r="A3" s="4" t="s">
        <v>10</v>
      </c>
      <c r="C3" s="19"/>
    </row>
    <row r="4" spans="1:8" s="5" customFormat="1" ht="45" customHeight="1" x14ac:dyDescent="0.2">
      <c r="A4" s="16" t="s">
        <v>0</v>
      </c>
      <c r="B4" s="6" t="s">
        <v>1</v>
      </c>
      <c r="C4" s="6" t="s">
        <v>7</v>
      </c>
      <c r="D4" s="7" t="s">
        <v>11</v>
      </c>
      <c r="E4" s="7" t="s">
        <v>49</v>
      </c>
    </row>
    <row r="5" spans="1:8" s="3" customFormat="1" ht="11.25" x14ac:dyDescent="0.2">
      <c r="A5" s="3" t="s">
        <v>2</v>
      </c>
      <c r="B5" s="8">
        <v>2</v>
      </c>
      <c r="C5" s="8">
        <v>800</v>
      </c>
      <c r="D5" s="10">
        <v>55</v>
      </c>
      <c r="E5" s="10">
        <v>28</v>
      </c>
      <c r="H5" s="3">
        <f>41400/750</f>
        <v>55.2</v>
      </c>
    </row>
    <row r="6" spans="1:8" s="3" customFormat="1" ht="11.25" x14ac:dyDescent="0.2">
      <c r="A6" s="3" t="s">
        <v>12</v>
      </c>
      <c r="B6" s="8">
        <v>84</v>
      </c>
      <c r="C6" s="9">
        <v>13900</v>
      </c>
      <c r="D6" s="10">
        <v>72</v>
      </c>
      <c r="E6" s="10">
        <v>11</v>
      </c>
    </row>
    <row r="7" spans="1:8" s="3" customFormat="1" ht="11.25" x14ac:dyDescent="0.2">
      <c r="A7" s="3" t="s">
        <v>13</v>
      </c>
      <c r="B7" s="8">
        <v>31</v>
      </c>
      <c r="C7" s="9">
        <v>10900</v>
      </c>
      <c r="D7" s="10">
        <v>43</v>
      </c>
      <c r="E7" s="10">
        <v>6</v>
      </c>
    </row>
    <row r="8" spans="1:8" s="3" customFormat="1" ht="11.25" x14ac:dyDescent="0.2">
      <c r="A8" s="3" t="s">
        <v>14</v>
      </c>
      <c r="B8" s="8">
        <v>55</v>
      </c>
      <c r="C8" s="9">
        <v>24500</v>
      </c>
      <c r="D8" s="10">
        <v>61</v>
      </c>
      <c r="E8" s="10">
        <v>8</v>
      </c>
    </row>
    <row r="9" spans="1:8" s="3" customFormat="1" ht="11.25" x14ac:dyDescent="0.2">
      <c r="A9" s="3" t="s">
        <v>6</v>
      </c>
      <c r="B9" s="8">
        <v>37</v>
      </c>
      <c r="C9" s="9">
        <v>5500</v>
      </c>
      <c r="D9" s="10">
        <v>60</v>
      </c>
      <c r="E9" s="10">
        <v>17</v>
      </c>
    </row>
    <row r="10" spans="1:8" s="3" customFormat="1" ht="11.25" x14ac:dyDescent="0.2">
      <c r="A10" s="12" t="s">
        <v>8</v>
      </c>
      <c r="B10" s="13">
        <v>209</v>
      </c>
      <c r="C10" s="14">
        <v>55600</v>
      </c>
      <c r="D10" s="17">
        <v>60</v>
      </c>
      <c r="E10" s="17">
        <v>10</v>
      </c>
      <c r="F10" s="11"/>
    </row>
    <row r="11" spans="1:8" s="3" customFormat="1" ht="11.25" x14ac:dyDescent="0.2">
      <c r="F11" s="11"/>
    </row>
    <row r="12" spans="1:8" s="3" customFormat="1" ht="11.25" x14ac:dyDescent="0.2">
      <c r="A12" s="2" t="s">
        <v>43</v>
      </c>
      <c r="F12" s="11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5" x14ac:dyDescent="0.25"/>
  <cols>
    <col min="1" max="1" width="54.28515625" customWidth="1"/>
  </cols>
  <sheetData>
    <row r="1" spans="1:6" x14ac:dyDescent="0.25">
      <c r="A1" s="20" t="s">
        <v>70</v>
      </c>
    </row>
    <row r="2" spans="1:6" x14ac:dyDescent="0.25">
      <c r="A2" s="38" t="s">
        <v>42</v>
      </c>
    </row>
    <row r="3" spans="1:6" x14ac:dyDescent="0.25">
      <c r="A3" s="20"/>
    </row>
    <row r="4" spans="1:6" x14ac:dyDescent="0.25">
      <c r="A4" s="21"/>
      <c r="B4" s="21" t="s">
        <v>17</v>
      </c>
      <c r="C4" s="21" t="s">
        <v>18</v>
      </c>
      <c r="D4" s="21" t="s">
        <v>5</v>
      </c>
      <c r="E4" s="21" t="s">
        <v>6</v>
      </c>
      <c r="F4" s="21" t="s">
        <v>19</v>
      </c>
    </row>
    <row r="5" spans="1:6" ht="23.25" customHeight="1" x14ac:dyDescent="0.25">
      <c r="A5" s="46" t="s">
        <v>60</v>
      </c>
      <c r="B5" s="43">
        <v>44.286560094730611</v>
      </c>
      <c r="C5" s="43">
        <v>46.607341490545053</v>
      </c>
      <c r="D5" s="43">
        <v>34.016393442622949</v>
      </c>
      <c r="E5" s="43">
        <v>69.503546099290787</v>
      </c>
      <c r="F5" s="43">
        <v>48.436560432952497</v>
      </c>
    </row>
    <row r="6" spans="1:6" ht="23.25" customHeight="1" x14ac:dyDescent="0.25">
      <c r="A6" s="44" t="s">
        <v>61</v>
      </c>
      <c r="B6" s="43">
        <v>41.563055062166967</v>
      </c>
      <c r="C6" s="43">
        <v>41.045606229143495</v>
      </c>
      <c r="D6" s="43">
        <v>31.967213114754102</v>
      </c>
      <c r="E6" s="43">
        <v>65.72104018912529</v>
      </c>
      <c r="F6" s="43">
        <v>43.840245775729649</v>
      </c>
    </row>
    <row r="7" spans="1:6" ht="33.75" x14ac:dyDescent="0.25">
      <c r="A7" s="44" t="s">
        <v>66</v>
      </c>
      <c r="B7" s="43">
        <v>43.50247524752475</v>
      </c>
      <c r="C7" s="43">
        <v>43.309859154929576</v>
      </c>
      <c r="D7" s="43">
        <v>32.635983263598327</v>
      </c>
      <c r="E7" s="43">
        <v>67.961165048543691</v>
      </c>
      <c r="F7" s="43">
        <v>45.848028214171208</v>
      </c>
    </row>
    <row r="8" spans="1:6" ht="23.25" customHeight="1" x14ac:dyDescent="0.25">
      <c r="A8" s="44" t="s">
        <v>62</v>
      </c>
      <c r="B8" s="43">
        <v>29.48673184357542</v>
      </c>
      <c r="C8" s="43">
        <v>30.693069306930692</v>
      </c>
      <c r="D8" s="43">
        <v>56.876456876456871</v>
      </c>
      <c r="E8" s="43">
        <v>34.030571198712792</v>
      </c>
      <c r="F8" s="43">
        <v>31.788206059447578</v>
      </c>
    </row>
    <row r="9" spans="1:6" ht="23.25" customHeight="1" x14ac:dyDescent="0.25">
      <c r="A9" s="44" t="s">
        <v>63</v>
      </c>
      <c r="B9" s="43">
        <v>1689</v>
      </c>
      <c r="C9" s="43">
        <v>899</v>
      </c>
      <c r="D9" s="43">
        <v>244</v>
      </c>
      <c r="E9" s="43">
        <v>423</v>
      </c>
      <c r="F9" s="43">
        <v>3255</v>
      </c>
    </row>
    <row r="11" spans="1:6" x14ac:dyDescent="0.25">
      <c r="A11" s="29" t="s">
        <v>64</v>
      </c>
    </row>
    <row r="12" spans="1:6" x14ac:dyDescent="0.25">
      <c r="A12" s="24" t="s">
        <v>24</v>
      </c>
    </row>
    <row r="13" spans="1:6" x14ac:dyDescent="0.25">
      <c r="A13" s="25" t="s">
        <v>55</v>
      </c>
    </row>
    <row r="17" spans="2:6" x14ac:dyDescent="0.25">
      <c r="B17" s="45"/>
      <c r="C17" s="45"/>
      <c r="D17" s="45"/>
      <c r="E17" s="45"/>
      <c r="F17" s="45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0" sqref="A10"/>
    </sheetView>
  </sheetViews>
  <sheetFormatPr baseColWidth="10" defaultRowHeight="15" x14ac:dyDescent="0.25"/>
  <cols>
    <col min="1" max="1" width="34.28515625" customWidth="1"/>
    <col min="3" max="3" width="13.140625" bestFit="1" customWidth="1"/>
    <col min="5" max="5" width="13.5703125" bestFit="1" customWidth="1"/>
  </cols>
  <sheetData>
    <row r="1" spans="1:6" x14ac:dyDescent="0.25">
      <c r="A1" s="20" t="s">
        <v>56</v>
      </c>
    </row>
    <row r="2" spans="1:6" x14ac:dyDescent="0.25">
      <c r="A2" s="38" t="s">
        <v>42</v>
      </c>
    </row>
    <row r="3" spans="1:6" x14ac:dyDescent="0.25">
      <c r="A3" s="20"/>
    </row>
    <row r="4" spans="1:6" x14ac:dyDescent="0.25">
      <c r="A4" s="21"/>
      <c r="B4" s="21" t="s">
        <v>17</v>
      </c>
      <c r="C4" s="21" t="s">
        <v>18</v>
      </c>
      <c r="D4" s="21" t="s">
        <v>5</v>
      </c>
      <c r="E4" s="21" t="s">
        <v>6</v>
      </c>
      <c r="F4" s="21" t="s">
        <v>19</v>
      </c>
    </row>
    <row r="5" spans="1:6" x14ac:dyDescent="0.25">
      <c r="A5" s="22" t="s">
        <v>20</v>
      </c>
      <c r="B5" s="23">
        <v>0.93850267379679142</v>
      </c>
      <c r="C5" s="23">
        <v>0.88066825775656321</v>
      </c>
      <c r="D5" s="23">
        <v>0.93975903614457834</v>
      </c>
      <c r="E5" s="23">
        <v>0.94557823129251706</v>
      </c>
      <c r="F5" s="23">
        <v>0.92422279792746109</v>
      </c>
    </row>
    <row r="6" spans="1:6" x14ac:dyDescent="0.25">
      <c r="A6" s="22" t="s">
        <v>21</v>
      </c>
      <c r="B6" s="23">
        <v>5.7486631016042782E-2</v>
      </c>
      <c r="C6" s="23">
        <v>0.10023866348448687</v>
      </c>
      <c r="D6" s="23">
        <v>4.8192771084337352E-2</v>
      </c>
      <c r="E6" s="23">
        <v>5.1020408163265307E-2</v>
      </c>
      <c r="F6" s="23">
        <v>6.7357512953367879E-2</v>
      </c>
    </row>
    <row r="7" spans="1:6" x14ac:dyDescent="0.25">
      <c r="A7" s="22" t="s">
        <v>22</v>
      </c>
      <c r="B7" s="23">
        <v>4.0106951871657758E-3</v>
      </c>
      <c r="C7" s="23">
        <v>1.9093078758949882E-2</v>
      </c>
      <c r="D7" s="23">
        <v>1.2048192771084338E-2</v>
      </c>
      <c r="E7" s="23">
        <v>3.4013605442176869E-3</v>
      </c>
      <c r="F7" s="23">
        <v>8.4196891191709849E-3</v>
      </c>
    </row>
    <row r="8" spans="1:6" x14ac:dyDescent="0.25">
      <c r="A8" s="22" t="s">
        <v>23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10" spans="1:6" x14ac:dyDescent="0.25">
      <c r="A10" s="29" t="s">
        <v>65</v>
      </c>
    </row>
    <row r="11" spans="1:6" x14ac:dyDescent="0.25">
      <c r="A11" s="24" t="s">
        <v>24</v>
      </c>
    </row>
    <row r="12" spans="1:6" x14ac:dyDescent="0.25">
      <c r="A12" s="25" t="s">
        <v>55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13" sqref="I13"/>
    </sheetView>
  </sheetViews>
  <sheetFormatPr baseColWidth="10" defaultRowHeight="15" x14ac:dyDescent="0.25"/>
  <cols>
    <col min="1" max="1" width="28" customWidth="1"/>
    <col min="3" max="3" width="13.140625" bestFit="1" customWidth="1"/>
    <col min="5" max="5" width="13.5703125" bestFit="1" customWidth="1"/>
  </cols>
  <sheetData>
    <row r="1" spans="1:6" x14ac:dyDescent="0.25">
      <c r="A1" s="5" t="s">
        <v>57</v>
      </c>
    </row>
    <row r="2" spans="1:6" x14ac:dyDescent="0.25">
      <c r="A2" s="38" t="s">
        <v>42</v>
      </c>
    </row>
    <row r="3" spans="1:6" x14ac:dyDescent="0.25">
      <c r="A3" s="5"/>
    </row>
    <row r="4" spans="1:6" x14ac:dyDescent="0.25">
      <c r="A4" s="26"/>
      <c r="B4" s="26" t="s">
        <v>17</v>
      </c>
      <c r="C4" s="26" t="s">
        <v>18</v>
      </c>
      <c r="D4" s="26" t="s">
        <v>5</v>
      </c>
      <c r="E4" s="26" t="s">
        <v>6</v>
      </c>
      <c r="F4" s="26" t="s">
        <v>19</v>
      </c>
    </row>
    <row r="5" spans="1:6" x14ac:dyDescent="0.25">
      <c r="A5" s="27" t="s">
        <v>26</v>
      </c>
      <c r="B5" s="47">
        <v>64.153627311522044</v>
      </c>
      <c r="C5" s="47">
        <v>38.211382113821138</v>
      </c>
      <c r="D5" s="47">
        <v>53.846153846153847</v>
      </c>
      <c r="E5" s="47">
        <v>82.5</v>
      </c>
      <c r="F5" s="47">
        <v>60.489510489510486</v>
      </c>
    </row>
    <row r="6" spans="1:6" x14ac:dyDescent="0.25">
      <c r="A6" s="27" t="s">
        <v>27</v>
      </c>
      <c r="B6" s="47">
        <v>20.768136557610241</v>
      </c>
      <c r="C6" s="47">
        <v>22.222222222222221</v>
      </c>
      <c r="D6" s="47">
        <v>19.230769230769234</v>
      </c>
      <c r="E6" s="47">
        <v>6.0714285714285712</v>
      </c>
      <c r="F6" s="47">
        <v>18.181818181818183</v>
      </c>
    </row>
    <row r="7" spans="1:6" x14ac:dyDescent="0.25">
      <c r="A7" s="27" t="s">
        <v>28</v>
      </c>
      <c r="B7" s="47">
        <v>9.5305832147937402</v>
      </c>
      <c r="C7" s="47">
        <v>16.531165311653119</v>
      </c>
      <c r="D7" s="47">
        <v>14.102564102564102</v>
      </c>
      <c r="E7" s="47">
        <v>5.7142857142857144</v>
      </c>
      <c r="F7" s="47">
        <v>10.839160839160838</v>
      </c>
    </row>
    <row r="8" spans="1:6" x14ac:dyDescent="0.25">
      <c r="A8" s="27" t="s">
        <v>29</v>
      </c>
      <c r="B8" s="47">
        <v>5.5476529160739689</v>
      </c>
      <c r="C8" s="47">
        <v>23.035230352303522</v>
      </c>
      <c r="D8" s="47">
        <v>12.820512820512819</v>
      </c>
      <c r="E8" s="47">
        <v>5.7142857142857144</v>
      </c>
      <c r="F8" s="47">
        <v>10.48951048951049</v>
      </c>
    </row>
    <row r="10" spans="1:6" x14ac:dyDescent="0.25">
      <c r="A10" s="29" t="s">
        <v>67</v>
      </c>
    </row>
    <row r="11" spans="1:6" x14ac:dyDescent="0.25">
      <c r="A11" s="25" t="s">
        <v>55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23" sqref="G23"/>
    </sheetView>
  </sheetViews>
  <sheetFormatPr baseColWidth="10" defaultRowHeight="15" x14ac:dyDescent="0.25"/>
  <cols>
    <col min="1" max="1" width="41.85546875" customWidth="1"/>
    <col min="3" max="3" width="13.140625" bestFit="1" customWidth="1"/>
    <col min="5" max="5" width="13.5703125" bestFit="1" customWidth="1"/>
  </cols>
  <sheetData>
    <row r="1" spans="1:6" x14ac:dyDescent="0.25">
      <c r="A1" s="30" t="s">
        <v>58</v>
      </c>
    </row>
    <row r="2" spans="1:6" x14ac:dyDescent="0.25">
      <c r="A2" s="38" t="s">
        <v>42</v>
      </c>
    </row>
    <row r="4" spans="1:6" x14ac:dyDescent="0.25">
      <c r="A4" s="31"/>
      <c r="B4" s="32" t="s">
        <v>17</v>
      </c>
      <c r="C4" s="32" t="s">
        <v>18</v>
      </c>
      <c r="D4" s="32" t="s">
        <v>5</v>
      </c>
      <c r="E4" s="32" t="s">
        <v>6</v>
      </c>
      <c r="F4" s="32" t="s">
        <v>19</v>
      </c>
    </row>
    <row r="5" spans="1:6" x14ac:dyDescent="0.25">
      <c r="A5" s="33" t="s">
        <v>30</v>
      </c>
      <c r="B5" s="34">
        <v>0.73887240356083084</v>
      </c>
      <c r="C5" s="34">
        <v>0.29565217391304349</v>
      </c>
      <c r="D5" s="34">
        <v>0.39743589743589741</v>
      </c>
      <c r="E5" s="34">
        <v>0.12454212454212454</v>
      </c>
      <c r="F5" s="34">
        <v>0.48540145985401462</v>
      </c>
    </row>
    <row r="6" spans="1:6" x14ac:dyDescent="0.25">
      <c r="A6" s="33" t="s">
        <v>31</v>
      </c>
      <c r="B6" s="34">
        <v>5.192878338278932E-2</v>
      </c>
      <c r="C6" s="34">
        <v>8.1159420289855067E-2</v>
      </c>
      <c r="D6" s="34">
        <v>0.41025641025641024</v>
      </c>
      <c r="E6" s="34">
        <v>0.39560439560439559</v>
      </c>
      <c r="F6" s="34">
        <v>0.14817518248175182</v>
      </c>
    </row>
    <row r="7" spans="1:6" x14ac:dyDescent="0.25">
      <c r="A7" s="33" t="s">
        <v>32</v>
      </c>
      <c r="B7" s="35">
        <v>0.19881305637982197</v>
      </c>
      <c r="C7" s="35">
        <v>0.13043478260869565</v>
      </c>
      <c r="D7" s="35">
        <v>0.15384615384615385</v>
      </c>
      <c r="E7" s="35">
        <v>2.9304029304029304E-2</v>
      </c>
      <c r="F7" s="35">
        <v>0.14525547445255474</v>
      </c>
    </row>
    <row r="8" spans="1:6" x14ac:dyDescent="0.25">
      <c r="A8" s="33" t="s">
        <v>33</v>
      </c>
      <c r="B8" s="35">
        <v>2.967359050445104E-3</v>
      </c>
      <c r="C8" s="35">
        <v>0.4115942028985507</v>
      </c>
      <c r="D8" s="35">
        <v>0</v>
      </c>
      <c r="E8" s="35">
        <v>2.197802197802198E-2</v>
      </c>
      <c r="F8" s="35">
        <v>0.10948905109489052</v>
      </c>
    </row>
    <row r="9" spans="1:6" x14ac:dyDescent="0.25">
      <c r="A9" s="33" t="s">
        <v>34</v>
      </c>
      <c r="B9" s="35">
        <v>4.4510385756676559E-3</v>
      </c>
      <c r="C9" s="35">
        <v>6.0869565217391307E-2</v>
      </c>
      <c r="D9" s="35">
        <v>1.282051282051282E-2</v>
      </c>
      <c r="E9" s="35">
        <v>0.41025641025641024</v>
      </c>
      <c r="F9" s="35">
        <v>0.1</v>
      </c>
    </row>
    <row r="10" spans="1:6" x14ac:dyDescent="0.25">
      <c r="A10" s="33" t="s">
        <v>35</v>
      </c>
      <c r="B10" s="35">
        <v>2.967359050445104E-3</v>
      </c>
      <c r="C10" s="35">
        <v>2.0289855072463767E-2</v>
      </c>
      <c r="D10" s="35">
        <v>2.564102564102564E-2</v>
      </c>
      <c r="E10" s="35">
        <v>1.8315018315018316E-2</v>
      </c>
      <c r="F10" s="35">
        <v>1.167883211678832E-2</v>
      </c>
    </row>
    <row r="12" spans="1:6" x14ac:dyDescent="0.25">
      <c r="A12" s="29" t="s">
        <v>68</v>
      </c>
    </row>
    <row r="13" spans="1:6" x14ac:dyDescent="0.25">
      <c r="A13" s="25" t="s">
        <v>55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17" sqref="J17"/>
    </sheetView>
  </sheetViews>
  <sheetFormatPr baseColWidth="10" defaultRowHeight="15" x14ac:dyDescent="0.25"/>
  <cols>
    <col min="1" max="1" width="17" customWidth="1"/>
    <col min="3" max="3" width="13.140625" bestFit="1" customWidth="1"/>
    <col min="5" max="5" width="13.5703125" bestFit="1" customWidth="1"/>
  </cols>
  <sheetData>
    <row r="1" spans="1:6" x14ac:dyDescent="0.25">
      <c r="A1" s="5" t="s">
        <v>59</v>
      </c>
    </row>
    <row r="2" spans="1:6" x14ac:dyDescent="0.25">
      <c r="A2" s="3" t="s">
        <v>41</v>
      </c>
    </row>
    <row r="3" spans="1:6" x14ac:dyDescent="0.25">
      <c r="A3" s="5"/>
    </row>
    <row r="4" spans="1:6" x14ac:dyDescent="0.25">
      <c r="A4" s="26"/>
      <c r="B4" s="26" t="s">
        <v>17</v>
      </c>
      <c r="C4" s="26" t="s">
        <v>18</v>
      </c>
      <c r="D4" s="26" t="s">
        <v>5</v>
      </c>
      <c r="E4" s="26" t="s">
        <v>6</v>
      </c>
      <c r="F4" s="26" t="s">
        <v>19</v>
      </c>
    </row>
    <row r="5" spans="1:6" x14ac:dyDescent="0.25">
      <c r="A5" s="27" t="s">
        <v>37</v>
      </c>
      <c r="B5" s="28">
        <v>0.16490166414523449</v>
      </c>
      <c r="C5" s="28">
        <v>0.46802325581395349</v>
      </c>
      <c r="D5" s="28">
        <v>0.11538461538461539</v>
      </c>
      <c r="E5" s="28">
        <v>0.44074074074074077</v>
      </c>
      <c r="F5" s="28">
        <v>0.29416112342941614</v>
      </c>
    </row>
    <row r="6" spans="1:6" x14ac:dyDescent="0.25">
      <c r="A6" s="27" t="s">
        <v>38</v>
      </c>
      <c r="B6" s="28">
        <v>0.83509833585476556</v>
      </c>
      <c r="C6" s="28">
        <v>0.53197674418604646</v>
      </c>
      <c r="D6" s="28">
        <v>0.88461538461538458</v>
      </c>
      <c r="E6" s="28">
        <v>0.55925925925925923</v>
      </c>
      <c r="F6" s="28">
        <v>0.70583887657058386</v>
      </c>
    </row>
    <row r="8" spans="1:6" x14ac:dyDescent="0.25">
      <c r="A8" s="29" t="s">
        <v>68</v>
      </c>
    </row>
    <row r="9" spans="1:6" x14ac:dyDescent="0.25">
      <c r="A9" s="25" t="s">
        <v>55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29" sqref="H29"/>
    </sheetView>
  </sheetViews>
  <sheetFormatPr baseColWidth="10" defaultRowHeight="15" x14ac:dyDescent="0.25"/>
  <cols>
    <col min="1" max="1" width="26.85546875" customWidth="1"/>
    <col min="3" max="3" width="13.140625" bestFit="1" customWidth="1"/>
    <col min="5" max="5" width="13.5703125" bestFit="1" customWidth="1"/>
  </cols>
  <sheetData>
    <row r="1" spans="1:6" x14ac:dyDescent="0.25">
      <c r="A1" s="5" t="s">
        <v>50</v>
      </c>
    </row>
    <row r="2" spans="1:6" x14ac:dyDescent="0.25">
      <c r="A2" s="3" t="s">
        <v>41</v>
      </c>
    </row>
    <row r="3" spans="1:6" x14ac:dyDescent="0.25">
      <c r="A3" s="5"/>
    </row>
    <row r="4" spans="1:6" x14ac:dyDescent="0.25">
      <c r="A4" s="26"/>
      <c r="B4" s="26" t="s">
        <v>17</v>
      </c>
      <c r="C4" s="26" t="s">
        <v>18</v>
      </c>
      <c r="D4" s="26" t="s">
        <v>5</v>
      </c>
      <c r="E4" s="26" t="s">
        <v>6</v>
      </c>
      <c r="F4" s="26" t="s">
        <v>19</v>
      </c>
    </row>
    <row r="5" spans="1:6" x14ac:dyDescent="0.25">
      <c r="A5" s="39" t="s">
        <v>44</v>
      </c>
      <c r="B5" s="28">
        <v>0.14705882352941177</v>
      </c>
      <c r="C5" s="28">
        <v>0.57279236276849643</v>
      </c>
      <c r="D5" s="28">
        <v>0.13253012048192772</v>
      </c>
      <c r="E5" s="28">
        <v>0.3231292517006803</v>
      </c>
      <c r="F5" s="28">
        <v>0.29533678756476683</v>
      </c>
    </row>
    <row r="6" spans="1:6" x14ac:dyDescent="0.25">
      <c r="A6" s="26" t="s">
        <v>45</v>
      </c>
      <c r="B6" s="28">
        <v>0.48395721925133689</v>
      </c>
      <c r="C6" s="28">
        <v>0.18615751789976134</v>
      </c>
      <c r="D6" s="28">
        <v>0.57831325301204817</v>
      </c>
      <c r="E6" s="28">
        <v>0.42857142857142855</v>
      </c>
      <c r="F6" s="28">
        <v>0.39766839378238344</v>
      </c>
    </row>
    <row r="7" spans="1:6" x14ac:dyDescent="0.25">
      <c r="A7" s="26" t="s">
        <v>46</v>
      </c>
      <c r="B7" s="28">
        <v>0.19786096256684493</v>
      </c>
      <c r="C7" s="28">
        <v>5.4892601431980909E-2</v>
      </c>
      <c r="D7" s="28">
        <v>0.14457831325301204</v>
      </c>
      <c r="E7" s="28">
        <v>6.4625850340136057E-2</v>
      </c>
      <c r="F7" s="28">
        <v>0.13082901554404144</v>
      </c>
    </row>
    <row r="8" spans="1:6" x14ac:dyDescent="0.25">
      <c r="A8" s="26" t="s">
        <v>47</v>
      </c>
      <c r="B8" s="28">
        <v>4.4117647058823532E-2</v>
      </c>
      <c r="C8" s="28">
        <v>1.1933174224343675E-2</v>
      </c>
      <c r="D8" s="28">
        <v>1.2048192771084338E-2</v>
      </c>
      <c r="E8" s="28">
        <v>1.7006802721088437E-2</v>
      </c>
      <c r="F8" s="28">
        <v>2.8497409326424871E-2</v>
      </c>
    </row>
    <row r="9" spans="1:6" x14ac:dyDescent="0.25">
      <c r="A9" s="39" t="s">
        <v>48</v>
      </c>
      <c r="B9" s="28">
        <v>0.1270053475935829</v>
      </c>
      <c r="C9" s="28">
        <v>0.17422434367541767</v>
      </c>
      <c r="D9" s="28">
        <v>0.13253012048192772</v>
      </c>
      <c r="E9" s="28">
        <v>0.16666666666666666</v>
      </c>
      <c r="F9" s="28">
        <v>0.14766839378238342</v>
      </c>
    </row>
    <row r="10" spans="1:6" x14ac:dyDescent="0.25">
      <c r="A10" s="40"/>
      <c r="B10" s="41"/>
      <c r="C10" s="41"/>
      <c r="D10" s="41"/>
      <c r="E10" s="41"/>
      <c r="F10" s="41"/>
    </row>
    <row r="11" spans="1:6" x14ac:dyDescent="0.25">
      <c r="A11" s="29" t="s">
        <v>69</v>
      </c>
    </row>
    <row r="12" spans="1:6" x14ac:dyDescent="0.25">
      <c r="A12" s="25" t="s">
        <v>54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Tableau 1</vt:lpstr>
      <vt:lpstr>Tableau 2</vt:lpstr>
      <vt:lpstr>Tableau 3</vt:lpstr>
      <vt:lpstr>Graphique 1</vt:lpstr>
      <vt:lpstr>Graphique 2</vt:lpstr>
      <vt:lpstr>Graphique 3</vt:lpstr>
      <vt:lpstr>Graphique 4</vt:lpstr>
      <vt:lpstr>Graphique 5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2020-01-31T10:33:37Z</dcterms:created>
  <dcterms:modified xsi:type="dcterms:W3CDTF">2023-11-23T15:08:03Z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2023-11-23T15:08:03Z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631f1150-2ba6-42f0-a013-4bd7fd8c28fb</vt:lpwstr>
  </property>
  <property fmtid="{D5CDD505-2E9C-101B-9397-08002B2CF9AE}" pid="8" name="MSIP_Label_37f782e2-1048-4ae6-8561-ea50d7047004_ContentBits">
    <vt:lpwstr>2</vt:lpwstr>
  </property>
</Properties>
</file>