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VI.Création artistique et diffusion\"/>
    </mc:Choice>
  </mc:AlternateContent>
  <bookViews>
    <workbookView xWindow="0" yWindow="0" windowWidth="20490" windowHeight="7320"/>
  </bookViews>
  <sheets>
    <sheet name="Sommaire" sheetId="5" r:id="rId1"/>
    <sheet name="Carte 1" sheetId="1" r:id="rId2"/>
    <sheet name="Tableau 1" sheetId="3" r:id="rId3"/>
    <sheet name="Graphique 1" sheetId="4" r:id="rId4"/>
    <sheet name="Tableau 2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7" i="2"/>
  <c r="D4" i="2"/>
</calcChain>
</file>

<file path=xl/sharedStrings.xml><?xml version="1.0" encoding="utf-8"?>
<sst xmlns="http://schemas.openxmlformats.org/spreadsheetml/2006/main" count="43" uniqueCount="37">
  <si>
    <t>1 établissement public national</t>
  </si>
  <si>
    <t xml:space="preserve">100 scènes conventionnées </t>
  </si>
  <si>
    <t>Carte 1 : Répartition des établissements de création et de diffusion publics ou bénéficiant d'un label ou d'une appellation attribué par le ministère de la Culture en 2022</t>
  </si>
  <si>
    <t>Unités et %</t>
  </si>
  <si>
    <t>Variation 2019-2021</t>
  </si>
  <si>
    <t>Nombre de spectacles</t>
  </si>
  <si>
    <t>Nombre de représentations</t>
  </si>
  <si>
    <t>Dont spectacle vivant</t>
  </si>
  <si>
    <t>Dont expositions</t>
  </si>
  <si>
    <t>Dont événements et salons et colloques</t>
  </si>
  <si>
    <t xml:space="preserve">Dont Ateliers Villette </t>
  </si>
  <si>
    <t>Dont jeux et équipements en libre accès</t>
  </si>
  <si>
    <t>Nombre d'expositions</t>
  </si>
  <si>
    <t xml:space="preserve">Nombre de structures </t>
  </si>
  <si>
    <t>Nombre de spectacles vivants</t>
  </si>
  <si>
    <t>Nombre de représentations de spectacles vivants</t>
  </si>
  <si>
    <t>Dont cinéma et animation de plein air</t>
  </si>
  <si>
    <t>Tableau 1 : Activité de l'Etablissement Public du Parc et de la Grande Halle de la Villette (EPPGHV), 2016-2021</t>
  </si>
  <si>
    <t>Nombre total de spectateurs et visiteurs</t>
  </si>
  <si>
    <t>Nombre de jours d'expositions *</t>
  </si>
  <si>
    <t>* Le nombre de jour d'expositions correspond à la somme du nombre de jours d'ouverture de toutes les expositions de l'année. il peut donc être supérieur à 365 jours, quand plusieurs expositions ont eu lieu en même temps.</t>
  </si>
  <si>
    <t>Graphique 1 : Répartition des Scènes conventionnées d'intérêt national selon les 3 mentions de l'appellation au 31 décembre 2021</t>
  </si>
  <si>
    <t>Nombre de films diffusés</t>
  </si>
  <si>
    <t>Dont dans les murs</t>
  </si>
  <si>
    <t>Nombre de jours d'expositions</t>
  </si>
  <si>
    <t>Nombre de séances</t>
  </si>
  <si>
    <t>Fréquentation totale</t>
  </si>
  <si>
    <t>Tableau 2 : Activité des scènes nationales en 2019-2020</t>
  </si>
  <si>
    <t xml:space="preserve">77 scènes nationales </t>
  </si>
  <si>
    <t xml:space="preserve">En 2020, les scènes nationales sont au nombre de 76, intégrant le théâtre de Beauvais, labellisé en décembre 2019 et le Carré-Colonnes à St-Médard-en-Jalles labellisé en janvier 2020. 
Les chiffres du tableau correspondent à l’activité de 73 scènes nationales ayant répondu à l’enquête sur les données 2020. Les baisses constatées en 2020 sont liées à la crise sanitaire.
</t>
  </si>
  <si>
    <t>Evolution 2019-2020</t>
  </si>
  <si>
    <t>Pluridisciplinaire</t>
  </si>
  <si>
    <t>Art en territoire</t>
  </si>
  <si>
    <t>Art et création</t>
  </si>
  <si>
    <t>Art, enfance, jeunesse</t>
  </si>
  <si>
    <t>Source : DGCA / DEPS, Ministère de la Culture, 2022</t>
  </si>
  <si>
    <t>Source : DGCA/DEPS,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</si>
</sst>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22"/>
      <name val="Arial"/>
      <family val="2"/>
    </font>
    <font>
      <sz val="10"/>
      <name val="Arial"/>
      <family val="2"/>
    </font>
    <font>
      <sz val="18"/>
      <color rgb="FFFF0000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12"/>
      <color rgb="FFFF0000"/>
      <name val="Arial"/>
      <family val="2"/>
    </font>
    <font>
      <sz val="11"/>
      <color indexed="8"/>
      <name val="Arial"/>
      <family val="2"/>
    </font>
    <font>
      <i/>
      <sz val="8"/>
      <color rgb="FF1F497D"/>
      <name val="Calibri"/>
      <family val="2"/>
    </font>
    <font>
      <sz val="9"/>
      <color rgb="FFFF0000"/>
      <name val="Calibri"/>
      <family val="2"/>
      <scheme val="minor"/>
    </font>
    <font>
      <u/>
      <sz val="11"/>
      <color theme="10"/>
      <name val="Arial"/>
      <family val="2"/>
    </font>
    <font>
      <sz val="8"/>
      <color rgb="FFFF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0" borderId="0" xfId="0" applyNumberFormat="1" applyFont="1" applyFill="1"/>
    <xf numFmtId="0" fontId="4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 applyFill="1"/>
    <xf numFmtId="3" fontId="2" fillId="0" borderId="0" xfId="0" applyNumberFormat="1" applyFont="1" applyFill="1"/>
    <xf numFmtId="0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NumberFormat="1" applyFont="1" applyFill="1"/>
    <xf numFmtId="0" fontId="0" fillId="2" borderId="0" xfId="0" applyFill="1"/>
    <xf numFmtId="0" fontId="2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3" xfId="0" applyNumberFormat="1" applyFont="1" applyFill="1" applyBorder="1" applyAlignment="1">
      <alignment vertical="center"/>
    </xf>
    <xf numFmtId="0" fontId="2" fillId="2" borderId="2" xfId="0" applyNumberFormat="1" applyFont="1" applyFill="1" applyBorder="1"/>
    <xf numFmtId="0" fontId="1" fillId="2" borderId="2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NumberFormat="1" applyFont="1" applyFill="1"/>
    <xf numFmtId="0" fontId="14" fillId="2" borderId="0" xfId="0" applyFont="1" applyFill="1"/>
    <xf numFmtId="0" fontId="15" fillId="2" borderId="0" xfId="3" applyFont="1" applyFill="1"/>
    <xf numFmtId="0" fontId="15" fillId="0" borderId="0" xfId="3" applyNumberFormat="1" applyFont="1" applyFill="1"/>
    <xf numFmtId="0" fontId="15" fillId="0" borderId="0" xfId="3" applyFont="1"/>
    <xf numFmtId="0" fontId="3" fillId="2" borderId="8" xfId="0" applyNumberFormat="1" applyFont="1" applyFill="1" applyBorder="1" applyAlignment="1">
      <alignment horizontal="left" wrapText="1"/>
    </xf>
    <xf numFmtId="0" fontId="2" fillId="0" borderId="22" xfId="0" applyFont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/>
    <xf numFmtId="9" fontId="2" fillId="0" borderId="0" xfId="2" applyFont="1"/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/>
    <xf numFmtId="3" fontId="2" fillId="2" borderId="0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9" fontId="2" fillId="2" borderId="13" xfId="2" applyFont="1" applyFill="1" applyBorder="1" applyAlignment="1">
      <alignment horizontal="right"/>
    </xf>
    <xf numFmtId="0" fontId="17" fillId="0" borderId="14" xfId="0" applyFont="1" applyFill="1" applyBorder="1"/>
    <xf numFmtId="0" fontId="17" fillId="0" borderId="15" xfId="0" applyFont="1" applyFill="1" applyBorder="1"/>
    <xf numFmtId="3" fontId="2" fillId="2" borderId="1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9" fontId="2" fillId="2" borderId="17" xfId="2" applyFont="1" applyFill="1" applyBorder="1" applyAlignment="1">
      <alignment horizontal="right"/>
    </xf>
    <xf numFmtId="0" fontId="18" fillId="0" borderId="14" xfId="0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9" fontId="2" fillId="2" borderId="23" xfId="2" applyFont="1" applyFill="1" applyBorder="1" applyAlignment="1">
      <alignment horizontal="right"/>
    </xf>
    <xf numFmtId="0" fontId="17" fillId="0" borderId="18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right" vertical="center"/>
    </xf>
    <xf numFmtId="9" fontId="2" fillId="2" borderId="21" xfId="2" applyFont="1" applyFill="1" applyBorder="1" applyAlignment="1">
      <alignment horizontal="right" vertical="center"/>
    </xf>
    <xf numFmtId="0" fontId="20" fillId="0" borderId="0" xfId="0" applyFont="1" applyAlignment="1">
      <alignment horizontal="center" vertical="top"/>
    </xf>
  </cellXfs>
  <cellStyles count="4">
    <cellStyle name="Lien hypertexte" xfId="3" builtinId="8"/>
    <cellStyle name="Normal" xfId="0" builtinId="0"/>
    <cellStyle name="Normal 7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baseColWidth="10" defaultRowHeight="14.25" x14ac:dyDescent="0.2"/>
  <sheetData>
    <row r="1" spans="1:2" x14ac:dyDescent="0.2">
      <c r="A1" s="15" t="s">
        <v>31</v>
      </c>
      <c r="B1" s="16"/>
    </row>
    <row r="2" spans="1:2" x14ac:dyDescent="0.2">
      <c r="A2" s="16"/>
      <c r="B2" s="16"/>
    </row>
    <row r="3" spans="1:2" x14ac:dyDescent="0.2">
      <c r="A3" s="16"/>
      <c r="B3" s="33" t="s">
        <v>2</v>
      </c>
    </row>
    <row r="4" spans="1:2" x14ac:dyDescent="0.2">
      <c r="A4" s="16"/>
      <c r="B4" s="34" t="s">
        <v>17</v>
      </c>
    </row>
    <row r="5" spans="1:2" x14ac:dyDescent="0.2">
      <c r="A5" s="16"/>
      <c r="B5" s="35" t="s">
        <v>21</v>
      </c>
    </row>
    <row r="6" spans="1:2" x14ac:dyDescent="0.2">
      <c r="A6" s="16"/>
      <c r="B6" s="33" t="s">
        <v>27</v>
      </c>
    </row>
  </sheetData>
  <hyperlinks>
    <hyperlink ref="B3" location="'Carte 1'!A1" display="Carte 1 : Répartition des établissements de création et de diffusion publics ou bénéficiant d'un label ou d'une appellation attribué par le ministère de la Culture en 2022"/>
    <hyperlink ref="B4" location="'Tableau 1'!A1" display="Tableau 1 : Activité de l'Etablissement Public du Parc et de la Grande Halle de la Villette (EPPGHV), 2016-2021"/>
    <hyperlink ref="B6" location="'Tableau 2'!A1" display="Tableau 2 : Activité des scènes nationales en 2019-2020"/>
    <hyperlink ref="B5" location="'Graphique 1'!A1" display="Graphique 1 : Répartition des Scènes conventionnées d'intérêt national selon les 3 mentions de l'appellation au 31 décembre 202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baseColWidth="10" defaultRowHeight="11.25" x14ac:dyDescent="0.2"/>
  <cols>
    <col min="1" max="16384" width="11" style="2"/>
  </cols>
  <sheetData>
    <row r="1" spans="1:4" x14ac:dyDescent="0.2">
      <c r="A1" s="1" t="s">
        <v>2</v>
      </c>
    </row>
    <row r="3" spans="1:4" x14ac:dyDescent="0.2">
      <c r="A3" s="2" t="s">
        <v>0</v>
      </c>
    </row>
    <row r="4" spans="1:4" x14ac:dyDescent="0.2">
      <c r="A4" s="2" t="s">
        <v>28</v>
      </c>
    </row>
    <row r="5" spans="1:4" x14ac:dyDescent="0.2">
      <c r="A5" s="2" t="s">
        <v>1</v>
      </c>
      <c r="D5" s="32"/>
    </row>
    <row r="7" spans="1:4" x14ac:dyDescent="0.2">
      <c r="A7" s="3" t="s">
        <v>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H12" sqref="H12"/>
    </sheetView>
  </sheetViews>
  <sheetFormatPr baseColWidth="10" defaultRowHeight="14.25" x14ac:dyDescent="0.2"/>
  <cols>
    <col min="1" max="1" width="30.875" customWidth="1"/>
    <col min="2" max="2" width="8.75" customWidth="1"/>
  </cols>
  <sheetData>
    <row r="1" spans="1:19" x14ac:dyDescent="0.2">
      <c r="A1" s="4" t="s">
        <v>17</v>
      </c>
      <c r="B1" s="4"/>
      <c r="C1" s="5"/>
      <c r="D1" s="5"/>
      <c r="E1" s="5"/>
      <c r="F1" s="5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">
      <c r="A2" s="7" t="s">
        <v>3</v>
      </c>
      <c r="B2" s="7"/>
      <c r="C2" s="5"/>
      <c r="D2" s="5"/>
      <c r="E2" s="5"/>
      <c r="F2" s="5"/>
      <c r="G2" s="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">
      <c r="A3" s="7"/>
      <c r="B3" s="7"/>
      <c r="C3" s="5"/>
      <c r="D3" s="5"/>
      <c r="E3" s="5"/>
      <c r="F3" s="5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14" customFormat="1" ht="22.5" x14ac:dyDescent="0.2">
      <c r="A4" s="21"/>
      <c r="B4" s="38">
        <v>2016</v>
      </c>
      <c r="C4" s="38">
        <v>2017</v>
      </c>
      <c r="D4" s="38">
        <v>2018</v>
      </c>
      <c r="E4" s="38">
        <v>2019</v>
      </c>
      <c r="F4" s="38">
        <v>2020</v>
      </c>
      <c r="G4" s="38">
        <v>2021</v>
      </c>
      <c r="H4" s="39" t="s">
        <v>4</v>
      </c>
      <c r="I4" s="13"/>
      <c r="J4" s="13"/>
      <c r="K4" s="13"/>
      <c r="L4" s="13"/>
      <c r="M4" s="13"/>
    </row>
    <row r="5" spans="1:19" x14ac:dyDescent="0.2">
      <c r="A5" s="22" t="s">
        <v>14</v>
      </c>
      <c r="B5" s="20">
        <v>102</v>
      </c>
      <c r="C5" s="20">
        <v>106</v>
      </c>
      <c r="D5" s="20">
        <v>116</v>
      </c>
      <c r="E5" s="20">
        <v>123</v>
      </c>
      <c r="F5" s="20">
        <v>43</v>
      </c>
      <c r="G5" s="20">
        <v>58</v>
      </c>
      <c r="H5" s="40">
        <v>-0.52845528455284552</v>
      </c>
      <c r="I5" s="6"/>
      <c r="J5" s="6"/>
      <c r="K5" s="6"/>
      <c r="L5" s="6"/>
      <c r="M5" s="6"/>
    </row>
    <row r="6" spans="1:19" x14ac:dyDescent="0.2">
      <c r="A6" s="22" t="s">
        <v>15</v>
      </c>
      <c r="B6" s="20">
        <v>359</v>
      </c>
      <c r="C6" s="20">
        <v>425</v>
      </c>
      <c r="D6" s="20">
        <v>295</v>
      </c>
      <c r="E6" s="20">
        <v>333</v>
      </c>
      <c r="F6" s="20">
        <v>130</v>
      </c>
      <c r="G6" s="20">
        <v>190</v>
      </c>
      <c r="H6" s="40">
        <v>-0.42942942942942941</v>
      </c>
      <c r="I6" s="6"/>
      <c r="J6" s="6"/>
      <c r="K6" s="6"/>
      <c r="L6" s="6"/>
      <c r="M6" s="6"/>
    </row>
    <row r="7" spans="1:19" x14ac:dyDescent="0.2">
      <c r="A7" s="22" t="s">
        <v>19</v>
      </c>
      <c r="B7" s="20">
        <v>296</v>
      </c>
      <c r="C7" s="20">
        <v>369</v>
      </c>
      <c r="D7" s="20">
        <v>489</v>
      </c>
      <c r="E7" s="20">
        <v>314</v>
      </c>
      <c r="F7" s="20">
        <v>308</v>
      </c>
      <c r="G7" s="20">
        <v>472</v>
      </c>
      <c r="H7" s="40">
        <v>0.50318471337579629</v>
      </c>
      <c r="I7" s="6"/>
      <c r="J7" s="6"/>
      <c r="K7" s="6"/>
      <c r="L7" s="6"/>
      <c r="M7" s="6"/>
    </row>
    <row r="8" spans="1:19" x14ac:dyDescent="0.2">
      <c r="A8" s="23" t="s">
        <v>18</v>
      </c>
      <c r="B8" s="20">
        <v>1028804</v>
      </c>
      <c r="C8" s="20">
        <v>1141787</v>
      </c>
      <c r="D8" s="20">
        <v>1520066</v>
      </c>
      <c r="E8" s="20">
        <v>2910237</v>
      </c>
      <c r="F8" s="20">
        <v>519461</v>
      </c>
      <c r="G8" s="20">
        <v>931262</v>
      </c>
      <c r="H8" s="40">
        <v>-0.68000475562643181</v>
      </c>
      <c r="I8" s="6"/>
      <c r="J8" s="8"/>
      <c r="K8" s="6"/>
      <c r="L8" s="6"/>
      <c r="M8" s="6"/>
    </row>
    <row r="9" spans="1:19" x14ac:dyDescent="0.2">
      <c r="A9" s="24" t="s">
        <v>7</v>
      </c>
      <c r="B9" s="16">
        <v>182544</v>
      </c>
      <c r="C9" s="16">
        <v>209107</v>
      </c>
      <c r="D9" s="16">
        <v>241430</v>
      </c>
      <c r="E9" s="16">
        <v>231119</v>
      </c>
      <c r="F9" s="16">
        <v>29557</v>
      </c>
      <c r="G9" s="16">
        <v>151218</v>
      </c>
      <c r="H9" s="41">
        <v>-0.34571367996573199</v>
      </c>
      <c r="I9" s="6"/>
      <c r="K9" s="6"/>
      <c r="L9" s="6"/>
      <c r="M9" s="6"/>
    </row>
    <row r="10" spans="1:19" x14ac:dyDescent="0.2">
      <c r="A10" s="24" t="s">
        <v>8</v>
      </c>
      <c r="B10" s="16">
        <v>118081</v>
      </c>
      <c r="C10" s="16">
        <v>147043</v>
      </c>
      <c r="D10" s="16">
        <v>436912</v>
      </c>
      <c r="E10" s="16">
        <v>1515418</v>
      </c>
      <c r="F10" s="16">
        <v>8464</v>
      </c>
      <c r="G10" s="16">
        <v>302696</v>
      </c>
      <c r="H10" s="41">
        <v>-0.8002557710149939</v>
      </c>
      <c r="I10" s="6"/>
      <c r="K10" s="6"/>
      <c r="L10" s="6"/>
      <c r="M10" s="6"/>
    </row>
    <row r="11" spans="1:19" x14ac:dyDescent="0.2">
      <c r="A11" s="25" t="s">
        <v>16</v>
      </c>
      <c r="B11" s="16">
        <v>34691</v>
      </c>
      <c r="C11" s="16">
        <v>94219</v>
      </c>
      <c r="D11" s="16">
        <v>118680</v>
      </c>
      <c r="E11" s="16">
        <v>86100</v>
      </c>
      <c r="F11" s="16">
        <v>44077</v>
      </c>
      <c r="G11" s="16">
        <v>23855</v>
      </c>
      <c r="H11" s="41">
        <v>-0.72293844367015092</v>
      </c>
      <c r="I11" s="6"/>
      <c r="K11" s="6"/>
      <c r="L11" s="6"/>
      <c r="M11" s="6"/>
    </row>
    <row r="12" spans="1:19" x14ac:dyDescent="0.2">
      <c r="A12" s="24" t="s">
        <v>9</v>
      </c>
      <c r="B12" s="16">
        <v>313895</v>
      </c>
      <c r="C12" s="16">
        <v>324282</v>
      </c>
      <c r="D12" s="16">
        <v>267990</v>
      </c>
      <c r="E12" s="16">
        <v>399352</v>
      </c>
      <c r="F12" s="16">
        <v>201812</v>
      </c>
      <c r="G12" s="16">
        <v>124024</v>
      </c>
      <c r="H12" s="41">
        <v>-0.68943688775816825</v>
      </c>
      <c r="I12" s="6"/>
      <c r="K12" s="6"/>
      <c r="L12" s="6"/>
      <c r="M12" s="6"/>
    </row>
    <row r="13" spans="1:19" x14ac:dyDescent="0.2">
      <c r="A13" s="24" t="s">
        <v>10</v>
      </c>
      <c r="B13" s="16">
        <v>103783</v>
      </c>
      <c r="C13" s="16">
        <v>171030</v>
      </c>
      <c r="D13" s="16">
        <v>160610</v>
      </c>
      <c r="E13" s="16">
        <v>208990</v>
      </c>
      <c r="F13" s="16">
        <v>81337</v>
      </c>
      <c r="G13" s="16">
        <v>109128</v>
      </c>
      <c r="H13" s="41">
        <v>-0.47783147519020053</v>
      </c>
      <c r="I13" s="6"/>
      <c r="K13" s="6"/>
      <c r="L13" s="6"/>
      <c r="M13" s="6"/>
    </row>
    <row r="14" spans="1:19" x14ac:dyDescent="0.2">
      <c r="A14" s="26" t="s">
        <v>11</v>
      </c>
      <c r="B14" s="16">
        <v>275810</v>
      </c>
      <c r="C14" s="16">
        <v>196106</v>
      </c>
      <c r="D14" s="16">
        <v>294444</v>
      </c>
      <c r="E14" s="16">
        <v>469258</v>
      </c>
      <c r="F14" s="16">
        <v>154214</v>
      </c>
      <c r="G14" s="16">
        <v>220341</v>
      </c>
      <c r="H14" s="41">
        <v>-0.53044806907926989</v>
      </c>
      <c r="I14" s="6"/>
      <c r="K14" s="6"/>
      <c r="L14" s="6"/>
      <c r="M14" s="6"/>
    </row>
    <row r="15" spans="1:19" ht="27.75" customHeight="1" x14ac:dyDescent="0.2">
      <c r="A15" s="36" t="s">
        <v>20</v>
      </c>
      <c r="B15" s="36"/>
      <c r="C15" s="36"/>
      <c r="D15" s="36"/>
      <c r="E15" s="36"/>
      <c r="F15" s="36"/>
      <c r="G15" s="36"/>
      <c r="H15" s="36"/>
      <c r="I15" s="6"/>
      <c r="K15" s="6"/>
      <c r="L15" s="6"/>
      <c r="M15" s="6"/>
    </row>
    <row r="16" spans="1:19" s="12" customFormat="1" x14ac:dyDescent="0.2">
      <c r="A16" s="9" t="s">
        <v>36</v>
      </c>
      <c r="B16" s="9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</row>
    <row r="17" spans="1:2" s="12" customFormat="1" x14ac:dyDescent="0.2"/>
    <row r="18" spans="1:2" s="12" customFormat="1" x14ac:dyDescent="0.2"/>
    <row r="19" spans="1:2" s="12" customFormat="1" x14ac:dyDescent="0.2"/>
    <row r="20" spans="1:2" s="12" customFormat="1" x14ac:dyDescent="0.2"/>
    <row r="21" spans="1:2" s="12" customFormat="1" x14ac:dyDescent="0.2">
      <c r="A21" s="6"/>
      <c r="B21" s="6"/>
    </row>
    <row r="22" spans="1:2" s="12" customFormat="1" x14ac:dyDescent="0.2"/>
    <row r="23" spans="1:2" s="12" customFormat="1" x14ac:dyDescent="0.2"/>
    <row r="24" spans="1:2" s="12" customFormat="1" x14ac:dyDescent="0.2"/>
    <row r="25" spans="1:2" s="12" customFormat="1" x14ac:dyDescent="0.2"/>
    <row r="26" spans="1:2" s="12" customFormat="1" x14ac:dyDescent="0.2"/>
    <row r="27" spans="1:2" s="12" customFormat="1" x14ac:dyDescent="0.2"/>
  </sheetData>
  <mergeCells count="1">
    <mergeCell ref="A15:H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baseColWidth="10" defaultRowHeight="11.25" x14ac:dyDescent="0.2"/>
  <cols>
    <col min="1" max="1" width="29.125" style="16" customWidth="1"/>
    <col min="2" max="2" width="14.125" style="16" customWidth="1"/>
    <col min="3" max="16384" width="11" style="16"/>
  </cols>
  <sheetData>
    <row r="1" spans="1:8" ht="23.25" x14ac:dyDescent="0.35">
      <c r="A1" s="15" t="s">
        <v>21</v>
      </c>
      <c r="H1" s="31"/>
    </row>
    <row r="3" spans="1:8" x14ac:dyDescent="0.2">
      <c r="A3" s="17"/>
      <c r="B3" s="19" t="s">
        <v>13</v>
      </c>
    </row>
    <row r="4" spans="1:8" ht="15" x14ac:dyDescent="0.2">
      <c r="A4" s="18" t="s">
        <v>32</v>
      </c>
      <c r="B4" s="20">
        <v>16</v>
      </c>
      <c r="D4" s="27"/>
    </row>
    <row r="5" spans="1:8" x14ac:dyDescent="0.2">
      <c r="A5" s="18" t="s">
        <v>33</v>
      </c>
      <c r="B5" s="20">
        <v>70</v>
      </c>
    </row>
    <row r="6" spans="1:8" x14ac:dyDescent="0.2">
      <c r="A6" s="18" t="s">
        <v>34</v>
      </c>
      <c r="B6" s="20">
        <v>14</v>
      </c>
    </row>
    <row r="8" spans="1:8" x14ac:dyDescent="0.2">
      <c r="A8" s="9" t="s">
        <v>36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1" sqref="D11"/>
    </sheetView>
  </sheetViews>
  <sheetFormatPr baseColWidth="10" defaultRowHeight="14.25" x14ac:dyDescent="0.2"/>
  <cols>
    <col min="1" max="1" width="24" customWidth="1"/>
    <col min="3" max="3" width="11.5" customWidth="1"/>
    <col min="4" max="4" width="9.375" customWidth="1"/>
    <col min="5" max="5" width="21.25" customWidth="1"/>
    <col min="6" max="6" width="6.75" customWidth="1"/>
  </cols>
  <sheetData>
    <row r="1" spans="1:5" x14ac:dyDescent="0.2">
      <c r="A1" s="1" t="s">
        <v>27</v>
      </c>
      <c r="B1" s="2"/>
      <c r="C1" s="2"/>
      <c r="D1" s="2"/>
      <c r="E1" s="2"/>
    </row>
    <row r="2" spans="1:5" ht="15.75" customHeight="1" thickBot="1" x14ac:dyDescent="0.25">
      <c r="A2" s="16"/>
      <c r="B2" s="16"/>
      <c r="C2" s="16"/>
      <c r="D2" s="16"/>
    </row>
    <row r="3" spans="1:5" ht="31.5" customHeight="1" thickBot="1" x14ac:dyDescent="0.25">
      <c r="A3" s="16"/>
      <c r="B3" s="42">
        <v>2019</v>
      </c>
      <c r="C3" s="43">
        <v>2020</v>
      </c>
      <c r="D3" s="44" t="s">
        <v>30</v>
      </c>
    </row>
    <row r="4" spans="1:5" x14ac:dyDescent="0.2">
      <c r="A4" s="45" t="s">
        <v>5</v>
      </c>
      <c r="B4" s="46">
        <v>4841</v>
      </c>
      <c r="C4" s="47">
        <v>2505</v>
      </c>
      <c r="D4" s="48">
        <f>(C4-B4)/B4</f>
        <v>-0.48254492873373273</v>
      </c>
    </row>
    <row r="5" spans="1:5" x14ac:dyDescent="0.2">
      <c r="A5" s="49" t="s">
        <v>12</v>
      </c>
      <c r="B5" s="46">
        <v>150</v>
      </c>
      <c r="C5" s="47">
        <v>124</v>
      </c>
      <c r="D5" s="48">
        <v>-0.16891891891891891</v>
      </c>
    </row>
    <row r="6" spans="1:5" x14ac:dyDescent="0.2">
      <c r="A6" s="50" t="s">
        <v>22</v>
      </c>
      <c r="B6" s="51">
        <v>5344</v>
      </c>
      <c r="C6" s="52">
        <v>2646</v>
      </c>
      <c r="D6" s="48">
        <v>-0.50486526946107779</v>
      </c>
    </row>
    <row r="7" spans="1:5" x14ac:dyDescent="0.2">
      <c r="A7" s="49" t="s">
        <v>6</v>
      </c>
      <c r="B7" s="46">
        <v>11254</v>
      </c>
      <c r="C7" s="47">
        <v>5907</v>
      </c>
      <c r="D7" s="53">
        <f>(C7-B7)/B7</f>
        <v>-0.47511995734849832</v>
      </c>
    </row>
    <row r="8" spans="1:5" x14ac:dyDescent="0.2">
      <c r="A8" s="54" t="s">
        <v>23</v>
      </c>
      <c r="B8" s="55">
        <v>8385</v>
      </c>
      <c r="C8" s="56">
        <v>3898</v>
      </c>
      <c r="D8" s="48">
        <f t="shared" ref="D8:D10" si="0">(C8-B8)/B8</f>
        <v>-0.53512224209898629</v>
      </c>
    </row>
    <row r="9" spans="1:5" x14ac:dyDescent="0.2">
      <c r="A9" s="49" t="s">
        <v>24</v>
      </c>
      <c r="B9" s="46">
        <v>5065</v>
      </c>
      <c r="C9" s="47">
        <v>3032</v>
      </c>
      <c r="D9" s="48">
        <f t="shared" si="0"/>
        <v>-0.40138203356367225</v>
      </c>
    </row>
    <row r="10" spans="1:5" x14ac:dyDescent="0.2">
      <c r="A10" s="49" t="s">
        <v>25</v>
      </c>
      <c r="B10" s="46">
        <v>34615</v>
      </c>
      <c r="C10" s="47">
        <v>14162</v>
      </c>
      <c r="D10" s="57">
        <f t="shared" si="0"/>
        <v>-0.59087100967788531</v>
      </c>
    </row>
    <row r="11" spans="1:5" s="14" customFormat="1" ht="25.5" customHeight="1" thickBot="1" x14ac:dyDescent="0.25">
      <c r="A11" s="58" t="s">
        <v>26</v>
      </c>
      <c r="B11" s="59">
        <v>4143140</v>
      </c>
      <c r="C11" s="60">
        <v>1822940</v>
      </c>
      <c r="D11" s="61">
        <v>-0.55979477670570998</v>
      </c>
      <c r="E11" s="29"/>
    </row>
    <row r="12" spans="1:5" ht="71.25" customHeight="1" x14ac:dyDescent="0.2">
      <c r="A12" s="37" t="s">
        <v>29</v>
      </c>
      <c r="B12" s="37"/>
      <c r="C12" s="37"/>
      <c r="D12" s="37"/>
    </row>
    <row r="13" spans="1:5" x14ac:dyDescent="0.2">
      <c r="A13" s="9" t="s">
        <v>36</v>
      </c>
      <c r="B13" s="62"/>
      <c r="C13" s="62"/>
      <c r="D13" s="62"/>
    </row>
    <row r="14" spans="1:5" x14ac:dyDescent="0.2">
      <c r="A14" s="28"/>
      <c r="B14" s="28"/>
      <c r="C14" s="28"/>
      <c r="D14" s="28"/>
    </row>
    <row r="15" spans="1:5" x14ac:dyDescent="0.2">
      <c r="A15" s="30"/>
    </row>
  </sheetData>
  <mergeCells count="1">
    <mergeCell ref="A12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Carte 1</vt:lpstr>
      <vt:lpstr>Tableau 1</vt:lpstr>
      <vt:lpstr>Graphique 1</vt:lpstr>
      <vt:lpstr>Tableau 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lastPrinted>2022-07-18T07:49:30Z</cp:lastPrinted>
  <dcterms:created xsi:type="dcterms:W3CDTF">2022-07-04T06:54:28Z</dcterms:created>
  <dcterms:modified xsi:type="dcterms:W3CDTF">2023-01-12T16:04:08Z</dcterms:modified>
</cp:coreProperties>
</file>