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1_Internet\2023\musique\"/>
    </mc:Choice>
  </mc:AlternateContent>
  <workbookProtection workbookAlgorithmName="SHA-512" workbookHashValue="LHvItKU7w1iEbyX3kK4ClEUsX6TLLjgiqFzRvOR9z96Le9SU6NdWEcz3RhjfNFJJH2qZpvM0i6uU/wI+2uDJUw==" workbookSaltValue="Lb73e8i6sSnQxBd3XAEN/A==" workbookSpinCount="100000" lockStructure="1"/>
  <bookViews>
    <workbookView xWindow="0" yWindow="0" windowWidth="10815" windowHeight="6150" firstSheet="3" activeTab="4"/>
  </bookViews>
  <sheets>
    <sheet name="1_Ef_Elev" sheetId="7" r:id="rId1"/>
    <sheet name="1_Ef_Pers" sheetId="6" r:id="rId2"/>
    <sheet name="2-2_Budget Prévisionnel" sheetId="11" r:id="rId3"/>
    <sheet name="3_AXES" sheetId="2" r:id="rId4"/>
    <sheet name="3-2_Compte rendu Financier" sheetId="12" r:id="rId5"/>
  </sheets>
  <definedNames>
    <definedName name="_xlnm.Print_Area" localSheetId="0">'1_Ef_Elev'!$B$2:$F$75</definedName>
    <definedName name="_xlnm.Print_Area" localSheetId="1">'1_Ef_Pers'!$B$2:$G$54</definedName>
    <definedName name="_xlnm.Print_Area" localSheetId="2">'2-2_Budget Prévisionnel'!$B$2:$E$33</definedName>
    <definedName name="_xlnm.Print_Area" localSheetId="3">'3_AXES'!$B$2:$G$32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3" i="6" l="1"/>
  <c r="F32" i="6"/>
  <c r="F12" i="6"/>
  <c r="F11" i="6"/>
  <c r="C29" i="11" l="1"/>
  <c r="E42" i="7" l="1"/>
  <c r="H40" i="12" l="1"/>
  <c r="G40" i="12"/>
  <c r="G46" i="12" s="1"/>
  <c r="E37" i="12"/>
  <c r="D40" i="12"/>
  <c r="D46" i="12" s="1"/>
  <c r="C40" i="12"/>
  <c r="C46" i="12" s="1"/>
  <c r="H46" i="12"/>
  <c r="I46" i="12" l="1"/>
  <c r="E46" i="12"/>
  <c r="E44" i="12"/>
  <c r="E45" i="12"/>
  <c r="E43" i="12"/>
  <c r="E29" i="11"/>
  <c r="E96" i="7" l="1"/>
  <c r="E97" i="7"/>
  <c r="E107" i="7"/>
  <c r="E106" i="7"/>
  <c r="E38" i="12" l="1"/>
  <c r="E39" i="12"/>
  <c r="E40" i="12"/>
  <c r="I44" i="12"/>
  <c r="I45" i="12"/>
  <c r="I43" i="12"/>
  <c r="I38" i="12"/>
  <c r="I39" i="12"/>
  <c r="I40" i="12"/>
  <c r="I37" i="12"/>
  <c r="I14" i="12"/>
  <c r="I15" i="12"/>
  <c r="I16" i="12"/>
  <c r="I17" i="12"/>
  <c r="I18" i="12"/>
  <c r="I19" i="12"/>
  <c r="I20" i="12"/>
  <c r="I21" i="12"/>
  <c r="I22" i="12"/>
  <c r="I23" i="12"/>
  <c r="I24" i="12"/>
  <c r="I25" i="12"/>
  <c r="I26" i="12"/>
  <c r="I27" i="12"/>
  <c r="I28" i="12"/>
  <c r="I29" i="12"/>
  <c r="I30" i="12"/>
  <c r="I31" i="12"/>
  <c r="I32" i="12"/>
  <c r="I33" i="12"/>
  <c r="I34" i="12"/>
  <c r="I13" i="12"/>
  <c r="E16" i="12"/>
  <c r="E17" i="12"/>
  <c r="E18" i="12"/>
  <c r="E19" i="12"/>
  <c r="E21" i="12"/>
  <c r="E22" i="12"/>
  <c r="E23" i="12"/>
  <c r="E24" i="12"/>
  <c r="E26" i="12"/>
  <c r="E27" i="12"/>
  <c r="E29" i="12"/>
  <c r="E30" i="12"/>
  <c r="E31" i="12"/>
  <c r="E32" i="12"/>
  <c r="E33" i="12"/>
  <c r="E34" i="12"/>
  <c r="E35" i="12"/>
  <c r="E15" i="12"/>
  <c r="E12" i="12"/>
  <c r="E13" i="12"/>
  <c r="E11" i="12"/>
  <c r="E21" i="7"/>
  <c r="E87" i="7" l="1"/>
  <c r="E86" i="7"/>
  <c r="E62" i="7"/>
  <c r="E61" i="7"/>
  <c r="E41" i="7"/>
  <c r="E22" i="7"/>
  <c r="E67" i="7" l="1"/>
  <c r="E68" i="7"/>
</calcChain>
</file>

<file path=xl/sharedStrings.xml><?xml version="1.0" encoding="utf-8"?>
<sst xmlns="http://schemas.openxmlformats.org/spreadsheetml/2006/main" count="419" uniqueCount="189">
  <si>
    <t>CPES</t>
  </si>
  <si>
    <t>Eveil</t>
  </si>
  <si>
    <t>1er cycle</t>
  </si>
  <si>
    <t>3ème cycle amateur</t>
  </si>
  <si>
    <t>Musique</t>
  </si>
  <si>
    <t>Danse</t>
  </si>
  <si>
    <t>Art dramatique</t>
  </si>
  <si>
    <t>Certificat de fin d’études</t>
  </si>
  <si>
    <t>Primaire</t>
  </si>
  <si>
    <t>Collège</t>
  </si>
  <si>
    <t>Lycée</t>
  </si>
  <si>
    <t>Autres</t>
  </si>
  <si>
    <t>Partenariat avec d'autres structures culturelles extérieures à la ville (labellisées ou non)</t>
  </si>
  <si>
    <t>Diplôme de fin d'études</t>
  </si>
  <si>
    <t>Attestation de fin de parcours CPES</t>
  </si>
  <si>
    <t xml:space="preserve">3ème cycle préprofessionnel </t>
  </si>
  <si>
    <t>2ème cycle</t>
  </si>
  <si>
    <t>Parcours personnalisés</t>
  </si>
  <si>
    <t>Initiation / découverte</t>
  </si>
  <si>
    <t>Cycle court adulte</t>
  </si>
  <si>
    <t>Contractuel</t>
  </si>
  <si>
    <t>Catégorie A</t>
  </si>
  <si>
    <t>Catégorie B</t>
  </si>
  <si>
    <t>Titulaire</t>
  </si>
  <si>
    <t>Partenariat avec d'autres structures culturelles de la ville (labellisées ou non)</t>
  </si>
  <si>
    <t>Personnel d’accueil, de surveillance ou de service</t>
  </si>
  <si>
    <t>Personnel technique (régisseurs, techniciens…)</t>
  </si>
  <si>
    <t>Brevet d’études (fin 2ème cycle)</t>
  </si>
  <si>
    <t>H</t>
  </si>
  <si>
    <t>F</t>
  </si>
  <si>
    <t>ETP</t>
  </si>
  <si>
    <t>Total</t>
  </si>
  <si>
    <t xml:space="preserve">dont élèves inscrits en </t>
  </si>
  <si>
    <t>double cursus</t>
  </si>
  <si>
    <t>triple cursus</t>
  </si>
  <si>
    <t>Effectifs</t>
  </si>
  <si>
    <t>Activités proposées</t>
  </si>
  <si>
    <t>Lieux d’intervention</t>
  </si>
  <si>
    <t xml:space="preserve">Effectifs </t>
  </si>
  <si>
    <t>Milieu de santé (hôpitaux)</t>
  </si>
  <si>
    <t>Milieu médico-social (EPHAD, IME etc)</t>
  </si>
  <si>
    <t>Milieu carcéral</t>
  </si>
  <si>
    <t>Autre (précisez)</t>
  </si>
  <si>
    <t>Les publics</t>
  </si>
  <si>
    <t>Présence d'une Micro folie (musée numérique) dans la ville</t>
  </si>
  <si>
    <t xml:space="preserve">Les publics touchés par </t>
  </si>
  <si>
    <t>Transdisciplinaire (précisez)</t>
  </si>
  <si>
    <t>dont personnes en situation de handicap</t>
  </si>
  <si>
    <t>Elèves inscrits en classes à horaires aménagées, BAC S2TMD</t>
  </si>
  <si>
    <t>Total général</t>
  </si>
  <si>
    <t>Personnel administratif et technique</t>
  </si>
  <si>
    <t>Personnel pédagogique</t>
  </si>
  <si>
    <r>
      <rPr>
        <sz val="11"/>
        <color theme="1"/>
        <rFont val="Calibri"/>
        <family val="2"/>
        <scheme val="minor"/>
      </rPr>
      <t xml:space="preserve">Personnel de direction </t>
    </r>
    <r>
      <rPr>
        <sz val="9"/>
        <color theme="1"/>
        <rFont val="Calibri"/>
        <family val="2"/>
        <scheme val="minor"/>
      </rPr>
      <t xml:space="preserve">
</t>
    </r>
    <r>
      <rPr>
        <sz val="8"/>
        <color theme="1"/>
        <rFont val="Calibri"/>
        <family val="2"/>
        <scheme val="minor"/>
      </rPr>
      <t>(directeur, directeur adjoint, directeur administratif, conseiller aux études, coordinateur …)</t>
    </r>
  </si>
  <si>
    <r>
      <rPr>
        <sz val="11"/>
        <color theme="1"/>
        <rFont val="Calibri"/>
        <family val="2"/>
        <scheme val="minor"/>
      </rPr>
      <t xml:space="preserve">Personnel administratif </t>
    </r>
    <r>
      <rPr>
        <sz val="9"/>
        <color theme="1"/>
        <rFont val="Calibri"/>
        <family val="2"/>
        <scheme val="minor"/>
      </rPr>
      <t xml:space="preserve">
</t>
    </r>
    <r>
      <rPr>
        <sz val="8"/>
        <color theme="1"/>
        <rFont val="Calibri"/>
        <family val="2"/>
        <scheme val="minor"/>
      </rPr>
      <t>(assistante de direction, secrétaire, documentaliste…)</t>
    </r>
  </si>
  <si>
    <t>Budget prévisionnel du conservatoire</t>
  </si>
  <si>
    <t>CHARGES</t>
  </si>
  <si>
    <r>
      <t>MONTANT</t>
    </r>
    <r>
      <rPr>
        <sz val="5"/>
        <color rgb="FF000000"/>
        <rFont val="Arial"/>
        <family val="2"/>
      </rPr>
      <t>(2)</t>
    </r>
  </si>
  <si>
    <r>
      <t>PRODUITS</t>
    </r>
    <r>
      <rPr>
        <sz val="5"/>
        <color rgb="FF000000"/>
        <rFont val="Arial"/>
        <family val="2"/>
      </rPr>
      <t>(1</t>
    </r>
  </si>
  <si>
    <t>60 - Charges spécifiques à l’activité du conservatoire</t>
  </si>
  <si>
    <t>70 - Ressources propres</t>
  </si>
  <si>
    <t>Achats</t>
  </si>
  <si>
    <t>74 - Subventions demandées</t>
  </si>
  <si>
    <t>Prestations de services</t>
  </si>
  <si>
    <t>État : (précisez le(s) ministère(s) sollicité(s))</t>
  </si>
  <si>
    <t>Matières et fournitures</t>
  </si>
  <si>
    <t>Région(s)</t>
  </si>
  <si>
    <t>61 - Services extérieurs</t>
  </si>
  <si>
    <t>Département(s)</t>
  </si>
  <si>
    <t>Locations</t>
  </si>
  <si>
    <t>Commune(s)</t>
  </si>
  <si>
    <t>Entretien</t>
  </si>
  <si>
    <t>Intercommunalité/ EPCI</t>
  </si>
  <si>
    <t>Assurances</t>
  </si>
  <si>
    <t>Mécénat </t>
  </si>
  <si>
    <t>62 - Autres services extérieurs</t>
  </si>
  <si>
    <t>Emplois aidés</t>
  </si>
  <si>
    <t>Honoraires</t>
  </si>
  <si>
    <t>Autres recettes attendues (précisez)</t>
  </si>
  <si>
    <t>Publicité</t>
  </si>
  <si>
    <r>
      <t>Déplacements, missions</t>
    </r>
    <r>
      <rPr>
        <b/>
        <sz val="8"/>
        <color rgb="FF000080"/>
        <rFont val="Arial"/>
        <family val="2"/>
      </rPr>
      <t xml:space="preserve"> </t>
    </r>
  </si>
  <si>
    <t>Autres produits</t>
  </si>
  <si>
    <t>65 à 68 Frais généraux</t>
  </si>
  <si>
    <t>Coût total du projet</t>
  </si>
  <si>
    <t>Total des recettes</t>
  </si>
  <si>
    <t>Emplois des contributions volontaires en nature</t>
  </si>
  <si>
    <t>Contributions volontaires en nature</t>
  </si>
  <si>
    <t>Secours en nature</t>
  </si>
  <si>
    <t>Bénévolat</t>
  </si>
  <si>
    <t>Mise à disposition gratuite de biens et prestations</t>
  </si>
  <si>
    <t>Prestations en nature</t>
  </si>
  <si>
    <r>
      <t>P</t>
    </r>
    <r>
      <rPr>
        <sz val="8"/>
        <color rgb="FF000000"/>
        <rFont val="Arial"/>
        <family val="2"/>
      </rPr>
      <t>ersonnel bénévole</t>
    </r>
  </si>
  <si>
    <t>Dons en nature</t>
  </si>
  <si>
    <t>TOTAL</t>
  </si>
  <si>
    <t>Personnel bénévole</t>
  </si>
  <si>
    <t>64 - Charges de personnel
Salaires et charges</t>
  </si>
  <si>
    <t>Au regard du coût total du projet, la collectivité territoriale sollicite une subvention de ________________€</t>
  </si>
  <si>
    <t xml:space="preserve">Le budget doit être équilibré.
</t>
  </si>
  <si>
    <t>Compte-rendu financier :</t>
  </si>
  <si>
    <r>
      <t xml:space="preserve">bilan </t>
    </r>
    <r>
      <rPr>
        <sz val="26"/>
        <color rgb="FF000080"/>
        <rFont val="Arial"/>
        <family val="2"/>
      </rPr>
      <t>(année N-1)</t>
    </r>
  </si>
  <si>
    <t>Prévision</t>
  </si>
  <si>
    <t>Réalisation</t>
  </si>
  <si>
    <t>%</t>
  </si>
  <si>
    <t>PRODUITS</t>
  </si>
  <si>
    <t> Charges directes affectées à l’activité du conservatoire</t>
  </si>
  <si>
    <t>Ressources directes affectées à l’activité du conservatoire</t>
  </si>
  <si>
    <t>60 – Achat</t>
  </si>
  <si>
    <t>70 – Vente de marchandises, produits finis, prestations de services</t>
  </si>
  <si>
    <t>Achats matières et fournitures</t>
  </si>
  <si>
    <t>74- Subventions d’exploitation</t>
  </si>
  <si>
    <t>Autres fournitures</t>
  </si>
  <si>
    <t>Etat : préciser le(s) ministère(s) sollicité(s)</t>
  </si>
  <si>
    <t xml:space="preserve">- </t>
  </si>
  <si>
    <t>Locations immobilières et immobilières</t>
  </si>
  <si>
    <t>Entretien et réparation</t>
  </si>
  <si>
    <t>Région(s) :</t>
  </si>
  <si>
    <t>Assurance</t>
  </si>
  <si>
    <t>Documentation</t>
  </si>
  <si>
    <t>Département(s) :</t>
  </si>
  <si>
    <t>Divers</t>
  </si>
  <si>
    <t>Intercommunalité(s) : EPCI</t>
  </si>
  <si>
    <t>Rémunérations intermédiaires et honoraires</t>
  </si>
  <si>
    <t>Publicité, publication</t>
  </si>
  <si>
    <t>Commune(s) :</t>
  </si>
  <si>
    <t>Déplacements, missions</t>
  </si>
  <si>
    <t>Services bancaires, autres</t>
  </si>
  <si>
    <t>Organismes sociaux (détailler) :</t>
  </si>
  <si>
    <t>63 - Impôts et taxes</t>
  </si>
  <si>
    <t>Impôts et taxes sur rémunération</t>
  </si>
  <si>
    <t>Fonds européens :</t>
  </si>
  <si>
    <t>Autres impôts et taxes</t>
  </si>
  <si>
    <t>- Mécénat :</t>
  </si>
  <si>
    <t>64- Charges de personnel</t>
  </si>
  <si>
    <t>L'agence de services et de paiement (ex-CNASEA -emplois aidés)</t>
  </si>
  <si>
    <t>Rémunération des personnels</t>
  </si>
  <si>
    <t>Autres établissements publics</t>
  </si>
  <si>
    <t>Charges sociales</t>
  </si>
  <si>
    <t>Aides privées</t>
  </si>
  <si>
    <t>Autres charges de personnel</t>
  </si>
  <si>
    <t>75 - Autres produits de gestion courante</t>
  </si>
  <si>
    <t>Dont cotisations, dons manuels ou legs</t>
  </si>
  <si>
    <t>66- Charges financières</t>
  </si>
  <si>
    <t>76 - Produits financiers</t>
  </si>
  <si>
    <t>67- Charges exceptionnelles</t>
  </si>
  <si>
    <r>
      <t xml:space="preserve">78 – Reports </t>
    </r>
    <r>
      <rPr>
        <sz val="8"/>
        <color theme="1"/>
        <rFont val="Arial"/>
        <family val="2"/>
      </rPr>
      <t xml:space="preserve"> ressources non utilisées d’opérations antérieures</t>
    </r>
  </si>
  <si>
    <t>68- Dotation aux amortissements</t>
  </si>
  <si>
    <t>Charges indirectes affectées à l’activité</t>
  </si>
  <si>
    <t>Charges fixes de fonctionnement</t>
  </si>
  <si>
    <t xml:space="preserve">Frais financiers </t>
  </si>
  <si>
    <t>Total des charges</t>
  </si>
  <si>
    <t>Total des produits</t>
  </si>
  <si>
    <t>CONTRIBUTIONS VOLONTAIRES</t>
  </si>
  <si>
    <t>86- Emplois des contributions volontaires en nature</t>
  </si>
  <si>
    <t>87 - Contributions volontaires en nature</t>
  </si>
  <si>
    <t xml:space="preserve">TOTAL </t>
  </si>
  <si>
    <t>65- Autres charges de gestion courante</t>
  </si>
  <si>
    <t>La subvention de…………€   représente ………….…% du total des produits :</t>
  </si>
  <si>
    <t>(montant attribué/total des produits) x 100.</t>
  </si>
  <si>
    <t>3-2</t>
  </si>
  <si>
    <t>Présence d'une saison culturelle propre au conservatoire ou intégrant le conservatoire</t>
  </si>
  <si>
    <t>dont personnel pédagogique du conservatoire qui intervient en milieu scolaire</t>
  </si>
  <si>
    <t>dont titulaire du DUMI</t>
  </si>
  <si>
    <t>Partenariat avec d'autres établissements d'enseignement artistique spécialisé donnant lieu à des rencontres et initiatives ponctuelles</t>
  </si>
  <si>
    <t>Rayonnement territorial</t>
  </si>
  <si>
    <t>Nombre de projets par an ou conventionnements
commentaires concis (davantage développés dans le dossier word)</t>
  </si>
  <si>
    <t>Commentaires concis (davantage développés dans le dossier word)
Précisez le nom des établissements concernés</t>
  </si>
  <si>
    <t>Publics sur temps scolaire</t>
  </si>
  <si>
    <t>Commentaires</t>
  </si>
  <si>
    <r>
      <t xml:space="preserve">ETP </t>
    </r>
    <r>
      <rPr>
        <i/>
        <sz val="11"/>
        <color theme="1"/>
        <rFont val="Calibri"/>
        <family val="2"/>
        <scheme val="minor"/>
      </rPr>
      <t>(Equivalent Temps Plein)</t>
    </r>
  </si>
  <si>
    <t>Référent handicap</t>
  </si>
  <si>
    <t>formules automatiques, ne peuvent être modifiées</t>
  </si>
  <si>
    <t>(1) L’attention du demandeur est appelée sur le fait que les indications sur les financements demandés auprès d’autres financeurs publics valent déclaration sur l’honneur et tiennent lieu de justificatifs. Aucun document complémentaire ne sera susceptible d’être demandé si cette partie est complétée en indiquant les autres services et collectivités sollicitées.
(2) Ne pas indiquer les centimes d’euros.</t>
  </si>
  <si>
    <t xml:space="preserve"> </t>
  </si>
  <si>
    <t>Elèves inscrits</t>
  </si>
  <si>
    <t>Autres…</t>
  </si>
  <si>
    <t>Chorale à l’école / Plan chorale</t>
  </si>
  <si>
    <t>Orchestre à l’école / DEMOS</t>
  </si>
  <si>
    <r>
      <t xml:space="preserve">DIPLOMES DELIVRES
</t>
    </r>
    <r>
      <rPr>
        <i/>
        <sz val="11"/>
        <color theme="1"/>
        <rFont val="Calibri"/>
        <family val="2"/>
        <scheme val="minor"/>
      </rPr>
      <t>A la fin de l’année scolaire précédente, nombre d’élèves qui ont obtenu</t>
    </r>
    <r>
      <rPr>
        <sz val="11"/>
        <color theme="1"/>
        <rFont val="Calibri"/>
        <family val="2"/>
        <scheme val="minor"/>
      </rPr>
      <t xml:space="preserve"> </t>
    </r>
  </si>
  <si>
    <t>oui</t>
  </si>
  <si>
    <t>non</t>
  </si>
  <si>
    <t>Exercice 2022</t>
  </si>
  <si>
    <t>Effectifs usagers, hors Classe à Horaires Aménagées</t>
  </si>
  <si>
    <t>personnel admin et technique</t>
  </si>
  <si>
    <t>formules automatiques</t>
  </si>
  <si>
    <t>Autre discipline, précisez</t>
  </si>
  <si>
    <t>personnel pédagogique</t>
  </si>
  <si>
    <t xml:space="preserve">formules automatiques </t>
  </si>
  <si>
    <t>Exercice 2023</t>
  </si>
  <si>
    <r>
      <t xml:space="preserve"> Du 1</t>
    </r>
    <r>
      <rPr>
        <b/>
        <vertAlign val="superscript"/>
        <sz val="15"/>
        <color rgb="FF000080"/>
        <rFont val="Times New Roman"/>
        <family val="1"/>
      </rPr>
      <t>er</t>
    </r>
    <r>
      <rPr>
        <b/>
        <sz val="15"/>
        <color rgb="FF000080"/>
        <rFont val="Times New Roman"/>
        <family val="1"/>
      </rPr>
      <t xml:space="preserve"> janvier au 31 décembre 2023</t>
    </r>
  </si>
  <si>
    <r>
      <t>Du 1</t>
    </r>
    <r>
      <rPr>
        <b/>
        <vertAlign val="superscript"/>
        <sz val="12"/>
        <color rgb="FF280099"/>
        <rFont val="Arial"/>
        <family val="2"/>
      </rPr>
      <t>er</t>
    </r>
    <r>
      <rPr>
        <b/>
        <sz val="12"/>
        <color rgb="FF280099"/>
        <rFont val="Arial"/>
        <family val="2"/>
      </rPr>
      <t xml:space="preserve"> janvier au 31 décembre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</si>
</sst>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 _€_-;\-* #,##0.00\ _€_-;_-* &quot;-&quot;??\ _€_-;_-@_-"/>
    <numFmt numFmtId="165" formatCode="_-* #,##0.00,_€_-;\-* #,##0.00,_€_-;_-* \-??\ _€_-;_-@_-"/>
    <numFmt numFmtId="166" formatCode="0\ %"/>
    <numFmt numFmtId="167" formatCode="_-* #,##0_-;\-* #,##0_-;_-* &quot;-&quot;??_-;_-@_-"/>
  </numFmts>
  <fonts count="39">
    <font>
      <sz val="11"/>
      <color theme="1"/>
      <name val="Calibri"/>
      <family val="2"/>
      <scheme val="minor"/>
    </font>
    <font>
      <b/>
      <sz val="11"/>
      <color theme="1"/>
      <name val="Calibri"/>
      <family val="2"/>
      <scheme val="minor"/>
    </font>
    <font>
      <sz val="10"/>
      <name val="Arial"/>
      <family val="2"/>
      <charset val="1"/>
    </font>
    <font>
      <sz val="10"/>
      <name val="Arial"/>
      <family val="2"/>
    </font>
    <font>
      <b/>
      <sz val="11"/>
      <color theme="0"/>
      <name val="Calibri"/>
      <family val="2"/>
      <scheme val="minor"/>
    </font>
    <font>
      <sz val="9"/>
      <color theme="1"/>
      <name val="Calibri"/>
      <family val="2"/>
      <scheme val="minor"/>
    </font>
    <font>
      <b/>
      <sz val="26"/>
      <color rgb="FF000080"/>
      <name val="Arial"/>
      <family val="2"/>
    </font>
    <font>
      <b/>
      <sz val="11"/>
      <color rgb="FF002060"/>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b/>
      <sz val="11"/>
      <name val="Calibri"/>
      <family val="2"/>
      <scheme val="minor"/>
    </font>
    <font>
      <sz val="11"/>
      <color theme="2" tint="-0.749992370372631"/>
      <name val="Calibri"/>
      <family val="2"/>
      <scheme val="minor"/>
    </font>
    <font>
      <sz val="8"/>
      <color theme="1"/>
      <name val="Calibri"/>
      <family val="2"/>
      <scheme val="minor"/>
    </font>
    <font>
      <b/>
      <sz val="15"/>
      <color rgb="FF000080"/>
      <name val="Times New Roman"/>
      <family val="1"/>
    </font>
    <font>
      <b/>
      <vertAlign val="superscript"/>
      <sz val="15"/>
      <color rgb="FF000080"/>
      <name val="Times New Roman"/>
      <family val="1"/>
    </font>
    <font>
      <b/>
      <sz val="9.5"/>
      <color rgb="FF000000"/>
      <name val="Arial"/>
      <family val="2"/>
    </font>
    <font>
      <sz val="9.5"/>
      <color rgb="FF000000"/>
      <name val="Arial"/>
      <family val="2"/>
    </font>
    <font>
      <sz val="5"/>
      <color rgb="FF000000"/>
      <name val="Arial"/>
      <family val="2"/>
    </font>
    <font>
      <sz val="9"/>
      <color rgb="FF000000"/>
      <name val="Arial"/>
      <family val="2"/>
    </font>
    <font>
      <b/>
      <sz val="8"/>
      <color rgb="FF000080"/>
      <name val="Arial"/>
      <family val="2"/>
    </font>
    <font>
      <sz val="8"/>
      <color rgb="FF000000"/>
      <name val="Arial"/>
      <family val="2"/>
    </font>
    <font>
      <b/>
      <sz val="8"/>
      <color rgb="FF000000"/>
      <name val="Arial"/>
      <family val="2"/>
    </font>
    <font>
      <sz val="8"/>
      <color rgb="FF000000"/>
      <name val="Euro-font"/>
    </font>
    <font>
      <sz val="26"/>
      <color rgb="FF000080"/>
      <name val="Arial"/>
      <family val="2"/>
    </font>
    <font>
      <b/>
      <sz val="12"/>
      <color rgb="FF280099"/>
      <name val="Arial"/>
      <family val="2"/>
    </font>
    <font>
      <b/>
      <vertAlign val="superscript"/>
      <sz val="12"/>
      <color rgb="FF280099"/>
      <name val="Arial"/>
      <family val="2"/>
    </font>
    <font>
      <b/>
      <sz val="9"/>
      <color theme="1"/>
      <name val="Arial"/>
      <family val="2"/>
    </font>
    <font>
      <sz val="8"/>
      <color theme="1"/>
      <name val="Arial"/>
      <family val="2"/>
    </font>
    <font>
      <b/>
      <sz val="8"/>
      <color theme="1"/>
      <name val="Arial"/>
      <family val="2"/>
    </font>
    <font>
      <b/>
      <sz val="9"/>
      <color rgb="FF0000FF"/>
      <name val="Arial"/>
      <family val="2"/>
    </font>
    <font>
      <sz val="9"/>
      <color rgb="FF0000FF"/>
      <name val="Arial"/>
      <family val="2"/>
    </font>
    <font>
      <sz val="9"/>
      <color theme="1"/>
      <name val="Arial"/>
      <family val="2"/>
    </font>
    <font>
      <b/>
      <sz val="11"/>
      <color theme="1"/>
      <name val="Arial"/>
      <family val="2"/>
    </font>
    <font>
      <b/>
      <sz val="10"/>
      <color rgb="FF002060"/>
      <name val="Arial"/>
      <family val="2"/>
    </font>
    <font>
      <i/>
      <sz val="11"/>
      <color theme="1"/>
      <name val="Calibri"/>
      <family val="2"/>
      <scheme val="minor"/>
    </font>
    <font>
      <i/>
      <sz val="11"/>
      <color theme="0" tint="-0.499984740745262"/>
      <name val="Calibri"/>
      <family val="2"/>
      <scheme val="minor"/>
    </font>
    <font>
      <sz val="11"/>
      <name val="Arial"/>
      <family val="2"/>
      <charset val="1"/>
    </font>
    <font>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CCFFFF"/>
        <bgColor indexed="64"/>
      </patternFill>
    </fill>
    <fill>
      <patternFill patternType="solid">
        <fgColor rgb="FFC0C0C0"/>
        <bgColor indexed="64"/>
      </patternFill>
    </fill>
    <fill>
      <patternFill patternType="solid">
        <fgColor rgb="FFBFBFB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7">
    <xf numFmtId="0" fontId="0" fillId="0" borderId="0"/>
    <xf numFmtId="0" fontId="2" fillId="0" borderId="0"/>
    <xf numFmtId="165" fontId="2" fillId="0" borderId="0" applyBorder="0" applyProtection="0"/>
    <xf numFmtId="166" fontId="2" fillId="0" borderId="0"/>
    <xf numFmtId="0" fontId="3" fillId="0" borderId="0"/>
    <xf numFmtId="164" fontId="3" fillId="0" borderId="0" applyFill="0" applyBorder="0" applyAlignment="0" applyProtection="0"/>
    <xf numFmtId="43" fontId="38" fillId="0" borderId="0" applyFont="0" applyFill="0" applyBorder="0" applyAlignment="0" applyProtection="0"/>
  </cellStyleXfs>
  <cellXfs count="206">
    <xf numFmtId="0" fontId="0" fillId="0" borderId="0" xfId="0"/>
    <xf numFmtId="0" fontId="0" fillId="0" borderId="0" xfId="0" applyAlignment="1">
      <alignment vertical="center"/>
    </xf>
    <xf numFmtId="0" fontId="0" fillId="0" borderId="0" xfId="0" applyAlignment="1">
      <alignment horizontal="left" vertical="center"/>
    </xf>
    <xf numFmtId="0" fontId="0" fillId="0" borderId="0" xfId="0" applyBorder="1"/>
    <xf numFmtId="0" fontId="0" fillId="0" borderId="1" xfId="0" applyBorder="1" applyAlignment="1">
      <alignment horizontal="center" vertical="center" wrapText="1"/>
    </xf>
    <xf numFmtId="0" fontId="0" fillId="2" borderId="0" xfId="0" applyFill="1"/>
    <xf numFmtId="0" fontId="0" fillId="0" borderId="0" xfId="0" applyAlignment="1">
      <alignment horizontal="left"/>
    </xf>
    <xf numFmtId="0" fontId="0" fillId="2" borderId="0" xfId="0" applyFill="1" applyAlignment="1">
      <alignment horizontal="left"/>
    </xf>
    <xf numFmtId="0" fontId="0" fillId="0" borderId="1" xfId="0" applyBorder="1" applyAlignment="1">
      <alignment horizontal="left"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8" fillId="4" borderId="8" xfId="0" applyFont="1" applyFill="1" applyBorder="1"/>
    <xf numFmtId="0" fontId="8" fillId="4" borderId="10" xfId="0" applyFont="1" applyFill="1" applyBorder="1" applyAlignment="1">
      <alignment horizontal="center" vertical="center" wrapText="1"/>
    </xf>
    <xf numFmtId="0" fontId="8" fillId="4" borderId="11" xfId="0" applyFont="1" applyFill="1" applyBorder="1"/>
    <xf numFmtId="0" fontId="0" fillId="0" borderId="4" xfId="0" applyBorder="1" applyAlignment="1">
      <alignment horizontal="left" vertical="center"/>
    </xf>
    <xf numFmtId="0" fontId="8" fillId="5" borderId="1" xfId="0" applyFont="1" applyFill="1" applyBorder="1" applyAlignment="1">
      <alignment horizontal="center" vertical="center" wrapText="1"/>
    </xf>
    <xf numFmtId="0" fontId="8" fillId="5" borderId="8" xfId="0" applyFont="1" applyFill="1" applyBorder="1"/>
    <xf numFmtId="0" fontId="8" fillId="5" borderId="10" xfId="0" applyFont="1" applyFill="1" applyBorder="1" applyAlignment="1">
      <alignment horizontal="center" vertical="center" wrapText="1"/>
    </xf>
    <xf numFmtId="0" fontId="8" fillId="5" borderId="11" xfId="0" applyFont="1" applyFill="1" applyBorder="1"/>
    <xf numFmtId="0" fontId="8" fillId="6" borderId="1" xfId="0" applyFont="1" applyFill="1" applyBorder="1" applyAlignment="1">
      <alignment horizontal="center" vertical="center" wrapText="1"/>
    </xf>
    <xf numFmtId="0" fontId="8" fillId="6" borderId="8" xfId="0" applyFont="1" applyFill="1" applyBorder="1"/>
    <xf numFmtId="0" fontId="8" fillId="6" borderId="10" xfId="0" applyFont="1" applyFill="1" applyBorder="1" applyAlignment="1">
      <alignment horizontal="center" vertical="center" wrapText="1"/>
    </xf>
    <xf numFmtId="0" fontId="8" fillId="6" borderId="11" xfId="0" applyFont="1" applyFill="1" applyBorder="1"/>
    <xf numFmtId="0" fontId="0" fillId="3" borderId="1" xfId="0" applyFill="1" applyBorder="1" applyAlignment="1">
      <alignment horizontal="center" vertical="center" wrapText="1"/>
    </xf>
    <xf numFmtId="0" fontId="0" fillId="3" borderId="1" xfId="0" applyFill="1" applyBorder="1"/>
    <xf numFmtId="0" fontId="11" fillId="3" borderId="1" xfId="0" applyFont="1" applyFill="1" applyBorder="1" applyAlignment="1">
      <alignment horizontal="left" vertical="center"/>
    </xf>
    <xf numFmtId="0" fontId="11" fillId="3" borderId="1" xfId="0" applyFont="1" applyFill="1" applyBorder="1" applyAlignment="1">
      <alignment horizontal="center" vertical="center" wrapText="1"/>
    </xf>
    <xf numFmtId="0" fontId="11" fillId="3" borderId="1" xfId="0" applyFont="1" applyFill="1" applyBorder="1"/>
    <xf numFmtId="0" fontId="0" fillId="3" borderId="1" xfId="0" applyFill="1" applyBorder="1" applyAlignment="1">
      <alignment horizontal="center" vertical="center"/>
    </xf>
    <xf numFmtId="0" fontId="21" fillId="0" borderId="1" xfId="0" applyFont="1" applyBorder="1" applyAlignment="1">
      <alignment vertical="center" wrapText="1"/>
    </xf>
    <xf numFmtId="0" fontId="14" fillId="0" borderId="0" xfId="0" applyFont="1" applyAlignment="1">
      <alignment vertical="center"/>
    </xf>
    <xf numFmtId="0" fontId="20" fillId="0" borderId="1" xfId="0" applyFont="1" applyBorder="1" applyAlignment="1">
      <alignment vertical="center" wrapText="1"/>
    </xf>
    <xf numFmtId="0" fontId="27" fillId="0" borderId="1" xfId="0" applyFont="1" applyBorder="1" applyAlignment="1">
      <alignment horizontal="center" vertical="center" wrapText="1"/>
    </xf>
    <xf numFmtId="0" fontId="28" fillId="8" borderId="1" xfId="0" applyFont="1" applyFill="1" applyBorder="1" applyAlignment="1">
      <alignment vertical="center" wrapText="1"/>
    </xf>
    <xf numFmtId="0" fontId="28" fillId="0" borderId="1" xfId="0" applyFont="1" applyBorder="1" applyAlignment="1">
      <alignment vertical="center" wrapText="1"/>
    </xf>
    <xf numFmtId="0" fontId="20" fillId="0" borderId="1" xfId="0" applyFont="1" applyBorder="1" applyAlignment="1">
      <alignment horizontal="left" vertical="center" wrapText="1" indent="1"/>
    </xf>
    <xf numFmtId="0" fontId="28" fillId="0" borderId="1" xfId="0" applyFont="1" applyBorder="1" applyAlignment="1">
      <alignment horizontal="left" vertical="center" wrapText="1" indent="1"/>
    </xf>
    <xf numFmtId="0" fontId="6" fillId="0" borderId="0" xfId="0" applyFont="1" applyAlignment="1"/>
    <xf numFmtId="0" fontId="0" fillId="3" borderId="0" xfId="0" applyFill="1"/>
    <xf numFmtId="0" fontId="6" fillId="3" borderId="0" xfId="0" applyFont="1" applyFill="1" applyAlignment="1"/>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vertical="center"/>
    </xf>
    <xf numFmtId="0" fontId="8" fillId="4" borderId="5" xfId="0" applyFont="1" applyFill="1" applyBorder="1" applyAlignment="1">
      <alignment horizontal="center" vertical="center" wrapText="1"/>
    </xf>
    <xf numFmtId="0" fontId="0" fillId="0" borderId="1" xfId="0" applyBorder="1" applyAlignment="1">
      <alignment horizontal="center" vertical="center" wrapText="1"/>
    </xf>
    <xf numFmtId="0" fontId="8" fillId="4"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20" fillId="0" borderId="1" xfId="0" applyFont="1" applyBorder="1" applyAlignment="1">
      <alignment horizontal="left" vertical="center" wrapText="1" indent="1"/>
    </xf>
    <xf numFmtId="0" fontId="28" fillId="8" borderId="1" xfId="0" applyFont="1" applyFill="1" applyBorder="1" applyAlignment="1">
      <alignment vertical="center" wrapText="1"/>
    </xf>
    <xf numFmtId="0" fontId="7" fillId="0" borderId="0" xfId="0" applyFont="1" applyBorder="1" applyAlignment="1">
      <alignment vertical="center" wrapText="1"/>
    </xf>
    <xf numFmtId="0" fontId="1" fillId="3" borderId="1" xfId="0" applyFont="1" applyFill="1" applyBorder="1" applyAlignment="1">
      <alignment horizontal="left" vertical="center" indent="1"/>
    </xf>
    <xf numFmtId="0" fontId="0" fillId="3" borderId="3" xfId="0" applyFill="1" applyBorder="1" applyAlignment="1">
      <alignment horizontal="left" vertical="center" wrapText="1" indent="1"/>
    </xf>
    <xf numFmtId="0" fontId="0" fillId="3" borderId="1" xfId="0" applyFill="1" applyBorder="1" applyAlignment="1">
      <alignment horizontal="left" indent="1"/>
    </xf>
    <xf numFmtId="0" fontId="0" fillId="0" borderId="6"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1" xfId="0" applyBorder="1" applyProtection="1">
      <protection locked="0"/>
    </xf>
    <xf numFmtId="4" fontId="28" fillId="0" borderId="1" xfId="0" applyNumberFormat="1" applyFont="1" applyBorder="1" applyAlignment="1">
      <alignment vertical="center" wrapText="1"/>
    </xf>
    <xf numFmtId="0" fontId="0" fillId="0" borderId="0" xfId="0" applyAlignment="1">
      <alignment horizontal="left" indent="1"/>
    </xf>
    <xf numFmtId="0" fontId="21" fillId="0" borderId="1" xfId="0" applyFont="1" applyBorder="1" applyAlignment="1">
      <alignment horizontal="left" vertical="center" wrapText="1" indent="1"/>
    </xf>
    <xf numFmtId="0" fontId="22" fillId="0" borderId="1" xfId="0" applyFont="1" applyBorder="1" applyAlignment="1">
      <alignment horizontal="left" vertical="center" wrapText="1" indent="1"/>
    </xf>
    <xf numFmtId="0" fontId="23" fillId="0" borderId="1" xfId="0" applyFont="1" applyBorder="1" applyAlignment="1">
      <alignment horizontal="left" vertical="center" wrapText="1" indent="1"/>
    </xf>
    <xf numFmtId="0" fontId="0" fillId="0" borderId="0" xfId="0" applyBorder="1" applyAlignment="1">
      <alignment vertical="center" wrapText="1"/>
    </xf>
    <xf numFmtId="0" fontId="0" fillId="3" borderId="3" xfId="0" applyFill="1" applyBorder="1" applyAlignment="1">
      <alignment vertical="center"/>
    </xf>
    <xf numFmtId="0" fontId="37" fillId="3" borderId="3" xfId="1" applyFont="1" applyFill="1" applyBorder="1" applyAlignment="1">
      <alignment horizontal="center" vertical="center" wrapText="1"/>
    </xf>
    <xf numFmtId="0" fontId="28" fillId="8" borderId="1" xfId="0" applyFont="1" applyFill="1" applyBorder="1" applyAlignment="1" applyProtection="1">
      <alignment vertical="center" wrapText="1"/>
      <protection locked="0"/>
    </xf>
    <xf numFmtId="0" fontId="28" fillId="0" borderId="1" xfId="0" applyFont="1" applyBorder="1" applyAlignment="1" applyProtection="1">
      <alignment vertical="center" wrapText="1"/>
      <protection locked="0"/>
    </xf>
    <xf numFmtId="0" fontId="30" fillId="0" borderId="1" xfId="0" applyFont="1" applyBorder="1" applyAlignment="1" applyProtection="1">
      <alignment horizontal="left" vertical="center" wrapText="1" indent="1"/>
    </xf>
    <xf numFmtId="0" fontId="31" fillId="9" borderId="1" xfId="0" applyFont="1" applyFill="1" applyBorder="1" applyAlignment="1" applyProtection="1">
      <alignment vertical="center" wrapText="1"/>
    </xf>
    <xf numFmtId="4" fontId="28" fillId="0" borderId="1" xfId="0" applyNumberFormat="1" applyFont="1" applyBorder="1" applyAlignment="1" applyProtection="1">
      <alignment vertical="center" wrapText="1"/>
    </xf>
    <xf numFmtId="0" fontId="32" fillId="9" borderId="1" xfId="0" applyFont="1" applyFill="1" applyBorder="1" applyAlignment="1" applyProtection="1">
      <alignment vertical="center" wrapText="1"/>
    </xf>
    <xf numFmtId="0" fontId="29" fillId="0" borderId="1" xfId="0" applyFont="1" applyBorder="1" applyAlignment="1" applyProtection="1">
      <alignment horizontal="left" vertical="center" wrapText="1" indent="1"/>
    </xf>
    <xf numFmtId="0" fontId="28" fillId="8" borderId="1" xfId="0" applyFont="1" applyFill="1" applyBorder="1" applyAlignment="1" applyProtection="1">
      <alignment vertical="center" wrapText="1"/>
    </xf>
    <xf numFmtId="0" fontId="20" fillId="0" borderId="1" xfId="0" applyFont="1" applyBorder="1" applyAlignment="1" applyProtection="1">
      <alignment horizontal="left" vertical="center" wrapText="1" indent="1"/>
    </xf>
    <xf numFmtId="0" fontId="28" fillId="2" borderId="1" xfId="0" applyFont="1" applyFill="1" applyBorder="1" applyAlignment="1" applyProtection="1">
      <alignment vertical="center" wrapText="1"/>
      <protection locked="0"/>
    </xf>
    <xf numFmtId="0" fontId="21" fillId="0" borderId="1" xfId="0" applyFont="1" applyBorder="1" applyAlignment="1" applyProtection="1">
      <alignment vertical="center" wrapText="1"/>
      <protection locked="0"/>
    </xf>
    <xf numFmtId="0" fontId="0" fillId="0" borderId="1" xfId="0" applyBorder="1" applyAlignment="1" applyProtection="1">
      <alignment vertical="center"/>
      <protection locked="0"/>
    </xf>
    <xf numFmtId="0" fontId="0" fillId="0" borderId="1" xfId="0" applyBorder="1" applyAlignment="1" applyProtection="1">
      <protection locked="0"/>
    </xf>
    <xf numFmtId="0" fontId="0" fillId="0" borderId="1" xfId="0"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6" xfId="0" applyBorder="1" applyAlignment="1" applyProtection="1">
      <protection locked="0"/>
    </xf>
    <xf numFmtId="0" fontId="32" fillId="0" borderId="0" xfId="0" applyFont="1" applyAlignment="1" applyProtection="1">
      <alignment vertical="center"/>
      <protection locked="0"/>
    </xf>
    <xf numFmtId="0" fontId="0" fillId="0" borderId="0" xfId="0" applyProtection="1">
      <protection locked="0"/>
    </xf>
    <xf numFmtId="167" fontId="0" fillId="0" borderId="0" xfId="6" applyNumberFormat="1" applyFont="1"/>
    <xf numFmtId="167" fontId="21" fillId="0" borderId="1" xfId="6" applyNumberFormat="1" applyFont="1" applyBorder="1" applyAlignment="1" applyProtection="1">
      <alignment vertical="center" wrapText="1"/>
      <protection locked="0"/>
    </xf>
    <xf numFmtId="167" fontId="21" fillId="0" borderId="1" xfId="6" applyNumberFormat="1" applyFont="1" applyBorder="1" applyAlignment="1">
      <alignment vertical="center" wrapText="1"/>
    </xf>
    <xf numFmtId="0" fontId="0" fillId="3" borderId="1" xfId="0" applyFill="1" applyBorder="1" applyAlignment="1">
      <alignment horizontal="center" vertical="center"/>
    </xf>
    <xf numFmtId="0" fontId="0" fillId="0" borderId="19" xfId="0" applyBorder="1" applyAlignment="1">
      <alignment vertical="center"/>
    </xf>
    <xf numFmtId="0" fontId="0" fillId="0" borderId="2" xfId="0" applyBorder="1" applyAlignment="1">
      <alignment vertical="center"/>
    </xf>
    <xf numFmtId="0" fontId="1" fillId="3" borderId="2" xfId="0" applyFont="1" applyFill="1" applyBorder="1" applyAlignment="1">
      <alignment vertical="center" wrapText="1"/>
    </xf>
    <xf numFmtId="0" fontId="1" fillId="3" borderId="4" xfId="0" applyFont="1" applyFill="1" applyBorder="1" applyAlignment="1">
      <alignment vertical="center" wrapText="1"/>
    </xf>
    <xf numFmtId="0" fontId="0" fillId="0" borderId="14" xfId="0" applyFont="1" applyBorder="1" applyAlignment="1">
      <alignment vertical="center" wrapText="1"/>
    </xf>
    <xf numFmtId="0" fontId="0" fillId="0" borderId="14" xfId="0" applyBorder="1" applyAlignment="1">
      <alignment vertical="center" wrapText="1"/>
    </xf>
    <xf numFmtId="0" fontId="0" fillId="0" borderId="1" xfId="0" applyBorder="1" applyAlignment="1">
      <alignment vertical="center" wrapText="1"/>
    </xf>
    <xf numFmtId="0" fontId="1" fillId="3" borderId="17" xfId="0" applyFont="1" applyFill="1" applyBorder="1" applyAlignment="1">
      <alignment vertical="center" wrapText="1"/>
    </xf>
    <xf numFmtId="0" fontId="36" fillId="0" borderId="22" xfId="0" applyFont="1" applyBorder="1" applyAlignment="1">
      <alignment horizontal="center" vertical="center"/>
    </xf>
    <xf numFmtId="0" fontId="10" fillId="5" borderId="12"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0" fillId="0" borderId="6" xfId="0" applyBorder="1" applyAlignment="1">
      <alignment horizontal="left" vertical="center" wrapText="1" indent="1"/>
    </xf>
    <xf numFmtId="0" fontId="0" fillId="0" borderId="16" xfId="0" applyBorder="1" applyAlignment="1">
      <alignment horizontal="left" vertical="center" wrapText="1" indent="1"/>
    </xf>
    <xf numFmtId="0" fontId="0" fillId="0" borderId="3" xfId="0" applyBorder="1" applyAlignment="1">
      <alignment horizontal="left" vertical="center" wrapText="1" indent="1"/>
    </xf>
    <xf numFmtId="0" fontId="10" fillId="4" borderId="12"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4" fillId="4" borderId="1" xfId="0" applyFont="1" applyFill="1" applyBorder="1" applyAlignment="1">
      <alignment horizontal="left" vertical="center" wrapText="1" indent="1"/>
    </xf>
    <xf numFmtId="0" fontId="4" fillId="4" borderId="10" xfId="0" applyFont="1" applyFill="1" applyBorder="1" applyAlignment="1">
      <alignment horizontal="left" vertical="center" wrapText="1" indent="1"/>
    </xf>
    <xf numFmtId="0" fontId="11" fillId="3" borderId="1" xfId="0" applyFont="1" applyFill="1" applyBorder="1" applyAlignment="1">
      <alignment horizontal="center" vertical="center"/>
    </xf>
    <xf numFmtId="0" fontId="4" fillId="5" borderId="1" xfId="0" applyFont="1" applyFill="1" applyBorder="1" applyAlignment="1">
      <alignment horizontal="left" vertical="center" wrapText="1" indent="1"/>
    </xf>
    <xf numFmtId="0" fontId="4" fillId="5" borderId="10" xfId="0" applyFont="1" applyFill="1" applyBorder="1" applyAlignment="1">
      <alignment horizontal="left" vertical="center" wrapText="1" indent="1"/>
    </xf>
    <xf numFmtId="0" fontId="10" fillId="6" borderId="12"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2" fillId="0" borderId="1" xfId="0" applyFont="1" applyBorder="1" applyAlignment="1">
      <alignment horizontal="left" vertical="center" wrapText="1" inden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0" fillId="3" borderId="23" xfId="0" applyFill="1" applyBorder="1" applyAlignment="1">
      <alignment horizontal="center"/>
    </xf>
    <xf numFmtId="0" fontId="0" fillId="3" borderId="24" xfId="0" applyFill="1" applyBorder="1" applyAlignment="1">
      <alignment horizontal="center"/>
    </xf>
    <xf numFmtId="0" fontId="0" fillId="3" borderId="25" xfId="0" applyFill="1" applyBorder="1" applyAlignment="1">
      <alignment horizontal="center"/>
    </xf>
    <xf numFmtId="0" fontId="0" fillId="3" borderId="0" xfId="0" applyFill="1" applyAlignment="1">
      <alignment horizontal="left" wrapText="1" indent="1"/>
    </xf>
    <xf numFmtId="0" fontId="10" fillId="4" borderId="26"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1" fillId="3" borderId="1" xfId="0" applyFont="1" applyFill="1" applyBorder="1" applyAlignment="1">
      <alignment horizontal="left" vertical="center" wrapText="1" indent="1"/>
    </xf>
    <xf numFmtId="0" fontId="4" fillId="6" borderId="1" xfId="0" applyFont="1" applyFill="1" applyBorder="1" applyAlignment="1">
      <alignment horizontal="left" vertical="center" wrapText="1" indent="1"/>
    </xf>
    <xf numFmtId="0" fontId="4" fillId="6" borderId="10" xfId="0" applyFont="1" applyFill="1" applyBorder="1" applyAlignment="1">
      <alignment horizontal="left" vertical="center" wrapText="1" inden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0" fillId="3" borderId="17" xfId="0" applyFill="1" applyBorder="1" applyAlignment="1">
      <alignment horizontal="left" vertical="center" indent="2"/>
    </xf>
    <xf numFmtId="0" fontId="0" fillId="3" borderId="14" xfId="0" applyFill="1" applyBorder="1" applyAlignment="1">
      <alignment horizontal="left" vertical="center" indent="2"/>
    </xf>
    <xf numFmtId="0" fontId="8" fillId="5"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8"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0" fillId="3" borderId="3" xfId="0" applyFill="1" applyBorder="1" applyAlignment="1">
      <alignment horizontal="center" vertical="center"/>
    </xf>
    <xf numFmtId="0" fontId="0" fillId="3" borderId="16" xfId="0" applyFill="1" applyBorder="1" applyAlignment="1">
      <alignment horizontal="center" vertical="center"/>
    </xf>
    <xf numFmtId="0" fontId="0" fillId="0" borderId="3" xfId="0" applyBorder="1" applyAlignment="1">
      <alignment horizontal="center" vertical="center" wrapText="1"/>
    </xf>
    <xf numFmtId="0" fontId="0" fillId="0" borderId="16" xfId="0" applyBorder="1" applyAlignment="1">
      <alignment horizontal="center" vertical="center" wrapText="1"/>
    </xf>
    <xf numFmtId="0" fontId="0" fillId="3" borderId="3"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16" xfId="0" applyFill="1" applyBorder="1" applyAlignment="1">
      <alignment horizontal="center" vertical="center" wrapText="1"/>
    </xf>
    <xf numFmtId="0" fontId="0" fillId="0" borderId="14" xfId="0" applyBorder="1" applyAlignment="1">
      <alignment horizontal="center" vertical="center"/>
    </xf>
    <xf numFmtId="0" fontId="0" fillId="0" borderId="18" xfId="0" applyBorder="1" applyAlignment="1">
      <alignment horizontal="center" vertical="center"/>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1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0" fillId="0" borderId="3" xfId="0" applyBorder="1" applyAlignment="1">
      <alignment horizontal="center" vertical="center"/>
    </xf>
    <xf numFmtId="0" fontId="0" fillId="0" borderId="16" xfId="0" applyBorder="1" applyAlignment="1">
      <alignment horizontal="center" vertical="center"/>
    </xf>
    <xf numFmtId="0" fontId="6" fillId="0" borderId="0" xfId="0" applyFont="1" applyAlignment="1">
      <alignment horizontal="center" vertical="center"/>
    </xf>
    <xf numFmtId="0" fontId="13" fillId="0" borderId="0" xfId="0" applyFont="1" applyAlignment="1">
      <alignment horizontal="left" vertical="top" wrapText="1"/>
    </xf>
    <xf numFmtId="0" fontId="0" fillId="0" borderId="0" xfId="0" applyAlignment="1">
      <alignment horizontal="left" vertical="top" wrapText="1"/>
    </xf>
    <xf numFmtId="0" fontId="16" fillId="0" borderId="1" xfId="0" applyFont="1" applyBorder="1" applyAlignment="1">
      <alignment horizontal="left" vertical="center" wrapText="1" indent="1"/>
    </xf>
    <xf numFmtId="167" fontId="17" fillId="0" borderId="1" xfId="6" applyNumberFormat="1" applyFont="1" applyBorder="1" applyAlignment="1">
      <alignment horizontal="left" vertical="center" wrapText="1" indent="1"/>
    </xf>
    <xf numFmtId="0" fontId="17" fillId="0" borderId="1" xfId="0" applyFont="1" applyBorder="1" applyAlignment="1">
      <alignment horizontal="left" vertical="center" wrapText="1" indent="1"/>
    </xf>
    <xf numFmtId="0" fontId="14" fillId="0" borderId="0" xfId="0" applyFont="1" applyAlignment="1">
      <alignment horizontal="center" vertical="center"/>
    </xf>
    <xf numFmtId="0" fontId="1" fillId="3" borderId="3" xfId="0" applyFont="1" applyFill="1" applyBorder="1" applyAlignment="1">
      <alignment horizontal="center" vertical="center"/>
    </xf>
    <xf numFmtId="0" fontId="1" fillId="3" borderId="15" xfId="0" applyFont="1" applyFill="1" applyBorder="1" applyAlignment="1">
      <alignment horizontal="center" vertical="center"/>
    </xf>
    <xf numFmtId="0" fontId="0" fillId="0" borderId="3"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3" borderId="15" xfId="0" applyFill="1" applyBorder="1" applyAlignment="1">
      <alignment horizontal="center" vertical="center"/>
    </xf>
    <xf numFmtId="0" fontId="1" fillId="3" borderId="1" xfId="0" applyFont="1" applyFill="1" applyBorder="1" applyAlignment="1">
      <alignment horizontal="center" vertical="center"/>
    </xf>
    <xf numFmtId="0" fontId="0" fillId="0" borderId="15" xfId="0" applyBorder="1" applyAlignment="1" applyProtection="1">
      <alignment horizontal="center" vertical="center"/>
      <protection locked="0"/>
    </xf>
    <xf numFmtId="0" fontId="0" fillId="0" borderId="3" xfId="0" applyBorder="1" applyAlignment="1">
      <alignment horizontal="left" vertical="center" indent="1"/>
    </xf>
    <xf numFmtId="0" fontId="0" fillId="0" borderId="16" xfId="0" applyBorder="1" applyAlignment="1">
      <alignment horizontal="left" vertical="center" indent="1"/>
    </xf>
    <xf numFmtId="0" fontId="0" fillId="0" borderId="1" xfId="0" applyBorder="1" applyAlignment="1">
      <alignment horizontal="left" vertical="center" indent="1"/>
    </xf>
    <xf numFmtId="0" fontId="7" fillId="0" borderId="2" xfId="0" applyFont="1" applyBorder="1" applyAlignment="1">
      <alignment horizontal="center" vertical="center" wrapText="1"/>
    </xf>
    <xf numFmtId="0" fontId="0" fillId="0" borderId="1" xfId="0" applyBorder="1" applyAlignment="1">
      <alignment horizontal="left" vertical="center" wrapText="1" indent="1"/>
    </xf>
    <xf numFmtId="0" fontId="8" fillId="6" borderId="20"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9" fillId="4" borderId="15" xfId="0" applyFont="1" applyFill="1" applyBorder="1" applyAlignment="1">
      <alignment horizontal="left" vertical="center" indent="1"/>
    </xf>
    <xf numFmtId="0" fontId="34" fillId="2" borderId="2" xfId="1" applyFont="1" applyFill="1" applyBorder="1" applyAlignment="1">
      <alignment horizontal="center" vertical="center" wrapText="1"/>
    </xf>
    <xf numFmtId="0" fontId="34" fillId="2" borderId="5" xfId="1" applyFont="1" applyFill="1" applyBorder="1" applyAlignment="1">
      <alignment horizontal="center" vertical="center" wrapText="1"/>
    </xf>
    <xf numFmtId="0" fontId="34" fillId="2" borderId="4" xfId="1" applyFont="1" applyFill="1" applyBorder="1" applyAlignment="1">
      <alignment horizontal="center" vertical="center" wrapText="1"/>
    </xf>
    <xf numFmtId="0" fontId="2" fillId="2" borderId="3" xfId="1" applyFill="1" applyBorder="1" applyAlignment="1">
      <alignment horizontal="left" vertical="center" wrapText="1" indent="1"/>
    </xf>
    <xf numFmtId="0" fontId="2" fillId="2" borderId="16" xfId="1" applyFill="1" applyBorder="1" applyAlignment="1">
      <alignment horizontal="left" vertical="center" wrapText="1" indent="1"/>
    </xf>
    <xf numFmtId="0" fontId="33" fillId="0" borderId="0" xfId="0" applyFont="1" applyAlignment="1" applyProtection="1">
      <alignment horizontal="left" vertical="center"/>
      <protection locked="0"/>
    </xf>
    <xf numFmtId="0" fontId="29" fillId="7"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6" fillId="3" borderId="0" xfId="0" applyFont="1" applyFill="1" applyAlignment="1">
      <alignment horizontal="center"/>
    </xf>
    <xf numFmtId="0" fontId="25" fillId="0" borderId="0" xfId="0" applyFont="1" applyAlignment="1">
      <alignment horizontal="center" vertical="center"/>
    </xf>
    <xf numFmtId="0" fontId="27" fillId="7" borderId="1" xfId="0" applyFont="1" applyFill="1" applyBorder="1" applyAlignment="1">
      <alignment horizontal="center" vertical="center" wrapText="1"/>
    </xf>
    <xf numFmtId="0" fontId="20" fillId="0" borderId="1" xfId="0" applyFont="1" applyBorder="1" applyAlignment="1">
      <alignment horizontal="left" vertical="center" wrapText="1" indent="1"/>
    </xf>
    <xf numFmtId="0" fontId="28" fillId="8" borderId="1" xfId="0" applyFont="1" applyFill="1" applyBorder="1" applyAlignment="1" applyProtection="1">
      <alignment vertical="center" wrapText="1"/>
      <protection locked="0"/>
    </xf>
    <xf numFmtId="0" fontId="28" fillId="8" borderId="1" xfId="0" applyFont="1" applyFill="1" applyBorder="1" applyAlignment="1">
      <alignment vertical="center" wrapText="1"/>
    </xf>
  </cellXfs>
  <cellStyles count="7">
    <cellStyle name="Milliers" xfId="6" builtinId="3"/>
    <cellStyle name="Milliers 2" xfId="5"/>
    <cellStyle name="Milliers 3" xfId="2"/>
    <cellStyle name="Normal" xfId="0" builtinId="0"/>
    <cellStyle name="Normal 2" xfId="4"/>
    <cellStyle name="Normal 3" xfId="1"/>
    <cellStyle name="Pourcentag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07"/>
  <sheetViews>
    <sheetView topLeftCell="A55" zoomScale="70" zoomScaleNormal="70" workbookViewId="0">
      <selection activeCell="E43" sqref="E43"/>
    </sheetView>
  </sheetViews>
  <sheetFormatPr baseColWidth="10" defaultRowHeight="15"/>
  <cols>
    <col min="2" max="2" width="26.28515625" customWidth="1"/>
    <col min="3" max="3" width="20.7109375" style="2" customWidth="1"/>
    <col min="4" max="4" width="5.7109375" customWidth="1"/>
    <col min="6" max="6" width="67.28515625" customWidth="1"/>
  </cols>
  <sheetData>
    <row r="1" spans="2:6">
      <c r="C1"/>
    </row>
    <row r="2" spans="2:6" ht="15.75" thickBot="1">
      <c r="B2" s="117" t="s">
        <v>172</v>
      </c>
      <c r="C2" s="118"/>
      <c r="D2" s="118"/>
      <c r="E2" s="119"/>
      <c r="F2" s="53" t="s">
        <v>166</v>
      </c>
    </row>
    <row r="3" spans="2:6">
      <c r="B3" s="103" t="s">
        <v>4</v>
      </c>
      <c r="C3" s="100" t="s">
        <v>1</v>
      </c>
      <c r="D3" s="11" t="s">
        <v>28</v>
      </c>
      <c r="E3" s="54"/>
      <c r="F3" s="57"/>
    </row>
    <row r="4" spans="2:6">
      <c r="B4" s="104"/>
      <c r="C4" s="101"/>
      <c r="D4" s="45" t="s">
        <v>29</v>
      </c>
      <c r="E4" s="55"/>
      <c r="F4" s="57"/>
    </row>
    <row r="5" spans="2:6">
      <c r="B5" s="104"/>
      <c r="C5" s="102" t="s">
        <v>18</v>
      </c>
      <c r="D5" s="45" t="s">
        <v>28</v>
      </c>
      <c r="E5" s="55"/>
      <c r="F5" s="57"/>
    </row>
    <row r="6" spans="2:6">
      <c r="B6" s="104"/>
      <c r="C6" s="101"/>
      <c r="D6" s="45" t="s">
        <v>29</v>
      </c>
      <c r="E6" s="55"/>
      <c r="F6" s="57"/>
    </row>
    <row r="7" spans="2:6">
      <c r="B7" s="104"/>
      <c r="C7" s="102" t="s">
        <v>2</v>
      </c>
      <c r="D7" s="45" t="s">
        <v>28</v>
      </c>
      <c r="E7" s="55"/>
      <c r="F7" s="57"/>
    </row>
    <row r="8" spans="2:6">
      <c r="B8" s="104"/>
      <c r="C8" s="101"/>
      <c r="D8" s="45" t="s">
        <v>29</v>
      </c>
      <c r="E8" s="55"/>
      <c r="F8" s="57"/>
    </row>
    <row r="9" spans="2:6">
      <c r="B9" s="104"/>
      <c r="C9" s="102" t="s">
        <v>16</v>
      </c>
      <c r="D9" s="45" t="s">
        <v>28</v>
      </c>
      <c r="E9" s="55"/>
      <c r="F9" s="57"/>
    </row>
    <row r="10" spans="2:6">
      <c r="B10" s="104"/>
      <c r="C10" s="101"/>
      <c r="D10" s="45" t="s">
        <v>29</v>
      </c>
      <c r="E10" s="55" t="s">
        <v>171</v>
      </c>
      <c r="F10" s="57"/>
    </row>
    <row r="11" spans="2:6">
      <c r="B11" s="104"/>
      <c r="C11" s="102" t="s">
        <v>17</v>
      </c>
      <c r="D11" s="45" t="s">
        <v>28</v>
      </c>
      <c r="E11" s="55"/>
      <c r="F11" s="57"/>
    </row>
    <row r="12" spans="2:6">
      <c r="B12" s="104"/>
      <c r="C12" s="101"/>
      <c r="D12" s="45" t="s">
        <v>29</v>
      </c>
      <c r="E12" s="55"/>
      <c r="F12" s="57"/>
    </row>
    <row r="13" spans="2:6">
      <c r="B13" s="104"/>
      <c r="C13" s="102" t="s">
        <v>19</v>
      </c>
      <c r="D13" s="45" t="s">
        <v>28</v>
      </c>
      <c r="E13" s="55"/>
      <c r="F13" s="57"/>
    </row>
    <row r="14" spans="2:6">
      <c r="B14" s="104"/>
      <c r="C14" s="101"/>
      <c r="D14" s="45" t="s">
        <v>29</v>
      </c>
      <c r="E14" s="55"/>
      <c r="F14" s="57"/>
    </row>
    <row r="15" spans="2:6">
      <c r="B15" s="104"/>
      <c r="C15" s="102" t="s">
        <v>3</v>
      </c>
      <c r="D15" s="45" t="s">
        <v>28</v>
      </c>
      <c r="E15" s="55"/>
      <c r="F15" s="57"/>
    </row>
    <row r="16" spans="2:6">
      <c r="B16" s="104"/>
      <c r="C16" s="101"/>
      <c r="D16" s="45" t="s">
        <v>29</v>
      </c>
      <c r="E16" s="55"/>
      <c r="F16" s="57"/>
    </row>
    <row r="17" spans="2:6">
      <c r="B17" s="104"/>
      <c r="C17" s="102" t="s">
        <v>15</v>
      </c>
      <c r="D17" s="45" t="s">
        <v>28</v>
      </c>
      <c r="E17" s="55"/>
      <c r="F17" s="57"/>
    </row>
    <row r="18" spans="2:6">
      <c r="B18" s="104"/>
      <c r="C18" s="101"/>
      <c r="D18" s="45" t="s">
        <v>29</v>
      </c>
      <c r="E18" s="55"/>
      <c r="F18" s="57"/>
    </row>
    <row r="19" spans="2:6">
      <c r="B19" s="104"/>
      <c r="C19" s="102" t="s">
        <v>0</v>
      </c>
      <c r="D19" s="45" t="s">
        <v>28</v>
      </c>
      <c r="E19" s="55"/>
      <c r="F19" s="57"/>
    </row>
    <row r="20" spans="2:6">
      <c r="B20" s="104"/>
      <c r="C20" s="101"/>
      <c r="D20" s="45" t="s">
        <v>29</v>
      </c>
      <c r="E20" s="55"/>
      <c r="F20" s="57"/>
    </row>
    <row r="21" spans="2:6">
      <c r="B21" s="104"/>
      <c r="C21" s="106" t="s">
        <v>31</v>
      </c>
      <c r="D21" s="46" t="s">
        <v>28</v>
      </c>
      <c r="E21" s="12">
        <f>SUM(E3,E5,E7,E9,E11,E13,E15,E17,E19)</f>
        <v>0</v>
      </c>
      <c r="F21" s="96" t="s">
        <v>169</v>
      </c>
    </row>
    <row r="22" spans="2:6" ht="15.75" thickBot="1">
      <c r="B22" s="105"/>
      <c r="C22" s="107"/>
      <c r="D22" s="13" t="s">
        <v>29</v>
      </c>
      <c r="E22" s="14">
        <f>SUM(E4,E6,E8,E10,E12,E14,E16,E18,E20)</f>
        <v>0</v>
      </c>
      <c r="F22" s="96"/>
    </row>
    <row r="23" spans="2:6">
      <c r="B23" s="97" t="s">
        <v>5</v>
      </c>
      <c r="C23" s="100" t="s">
        <v>1</v>
      </c>
      <c r="D23" s="11" t="s">
        <v>28</v>
      </c>
      <c r="E23" s="54"/>
      <c r="F23" s="57"/>
    </row>
    <row r="24" spans="2:6">
      <c r="B24" s="98"/>
      <c r="C24" s="101"/>
      <c r="D24" s="10" t="s">
        <v>29</v>
      </c>
      <c r="E24" s="55"/>
      <c r="F24" s="57"/>
    </row>
    <row r="25" spans="2:6">
      <c r="B25" s="98"/>
      <c r="C25" s="102" t="s">
        <v>18</v>
      </c>
      <c r="D25" s="10" t="s">
        <v>28</v>
      </c>
      <c r="E25" s="55"/>
      <c r="F25" s="57"/>
    </row>
    <row r="26" spans="2:6">
      <c r="B26" s="98"/>
      <c r="C26" s="101"/>
      <c r="D26" s="10" t="s">
        <v>29</v>
      </c>
      <c r="E26" s="55"/>
      <c r="F26" s="57"/>
    </row>
    <row r="27" spans="2:6">
      <c r="B27" s="98"/>
      <c r="C27" s="102" t="s">
        <v>2</v>
      </c>
      <c r="D27" s="10" t="s">
        <v>28</v>
      </c>
      <c r="E27" s="55"/>
      <c r="F27" s="57"/>
    </row>
    <row r="28" spans="2:6">
      <c r="B28" s="98"/>
      <c r="C28" s="101"/>
      <c r="D28" s="10" t="s">
        <v>29</v>
      </c>
      <c r="E28" s="55"/>
      <c r="F28" s="57"/>
    </row>
    <row r="29" spans="2:6">
      <c r="B29" s="98"/>
      <c r="C29" s="102" t="s">
        <v>16</v>
      </c>
      <c r="D29" s="10" t="s">
        <v>28</v>
      </c>
      <c r="E29" s="55"/>
      <c r="F29" s="57"/>
    </row>
    <row r="30" spans="2:6">
      <c r="B30" s="98"/>
      <c r="C30" s="101"/>
      <c r="D30" s="10" t="s">
        <v>29</v>
      </c>
      <c r="E30" s="55"/>
      <c r="F30" s="57"/>
    </row>
    <row r="31" spans="2:6">
      <c r="B31" s="98"/>
      <c r="C31" s="102" t="s">
        <v>17</v>
      </c>
      <c r="D31" s="10" t="s">
        <v>28</v>
      </c>
      <c r="E31" s="55"/>
      <c r="F31" s="57"/>
    </row>
    <row r="32" spans="2:6">
      <c r="B32" s="98"/>
      <c r="C32" s="101"/>
      <c r="D32" s="10" t="s">
        <v>29</v>
      </c>
      <c r="E32" s="55"/>
      <c r="F32" s="57"/>
    </row>
    <row r="33" spans="2:6">
      <c r="B33" s="98"/>
      <c r="C33" s="102" t="s">
        <v>19</v>
      </c>
      <c r="D33" s="10" t="s">
        <v>28</v>
      </c>
      <c r="E33" s="55"/>
      <c r="F33" s="57"/>
    </row>
    <row r="34" spans="2:6">
      <c r="B34" s="98"/>
      <c r="C34" s="101"/>
      <c r="D34" s="10" t="s">
        <v>29</v>
      </c>
      <c r="E34" s="55"/>
      <c r="F34" s="57"/>
    </row>
    <row r="35" spans="2:6">
      <c r="B35" s="98"/>
      <c r="C35" s="102" t="s">
        <v>3</v>
      </c>
      <c r="D35" s="10" t="s">
        <v>28</v>
      </c>
      <c r="E35" s="55"/>
      <c r="F35" s="57"/>
    </row>
    <row r="36" spans="2:6">
      <c r="B36" s="98"/>
      <c r="C36" s="101"/>
      <c r="D36" s="10" t="s">
        <v>29</v>
      </c>
      <c r="E36" s="55"/>
      <c r="F36" s="57"/>
    </row>
    <row r="37" spans="2:6">
      <c r="B37" s="98"/>
      <c r="C37" s="102" t="s">
        <v>15</v>
      </c>
      <c r="D37" s="10" t="s">
        <v>28</v>
      </c>
      <c r="E37" s="55"/>
      <c r="F37" s="57"/>
    </row>
    <row r="38" spans="2:6">
      <c r="B38" s="98"/>
      <c r="C38" s="101"/>
      <c r="D38" s="10" t="s">
        <v>29</v>
      </c>
      <c r="E38" s="55"/>
      <c r="F38" s="57"/>
    </row>
    <row r="39" spans="2:6">
      <c r="B39" s="98"/>
      <c r="C39" s="102" t="s">
        <v>0</v>
      </c>
      <c r="D39" s="10" t="s">
        <v>28</v>
      </c>
      <c r="E39" s="55"/>
      <c r="F39" s="57"/>
    </row>
    <row r="40" spans="2:6">
      <c r="B40" s="98"/>
      <c r="C40" s="101"/>
      <c r="D40" s="10" t="s">
        <v>29</v>
      </c>
      <c r="E40" s="55"/>
      <c r="F40" s="57"/>
    </row>
    <row r="41" spans="2:6">
      <c r="B41" s="98"/>
      <c r="C41" s="109" t="s">
        <v>31</v>
      </c>
      <c r="D41" s="16" t="s">
        <v>28</v>
      </c>
      <c r="E41" s="17">
        <f>SUM(E23,E25,E27,E29,E31,E33,E35,E37,E39)</f>
        <v>0</v>
      </c>
      <c r="F41" s="96" t="s">
        <v>169</v>
      </c>
    </row>
    <row r="42" spans="2:6" ht="15.75" thickBot="1">
      <c r="B42" s="99"/>
      <c r="C42" s="110"/>
      <c r="D42" s="18" t="s">
        <v>29</v>
      </c>
      <c r="E42" s="19">
        <f>SUM(E24,E26,E28,E30,E32,E34,E36,E38,E40)</f>
        <v>0</v>
      </c>
      <c r="F42" s="96"/>
    </row>
    <row r="43" spans="2:6">
      <c r="B43" s="111" t="s">
        <v>6</v>
      </c>
      <c r="C43" s="100" t="s">
        <v>1</v>
      </c>
      <c r="D43" s="11" t="s">
        <v>28</v>
      </c>
      <c r="E43" s="54"/>
      <c r="F43" s="57"/>
    </row>
    <row r="44" spans="2:6">
      <c r="B44" s="112"/>
      <c r="C44" s="101"/>
      <c r="D44" s="10" t="s">
        <v>29</v>
      </c>
      <c r="E44" s="55"/>
      <c r="F44" s="57"/>
    </row>
    <row r="45" spans="2:6">
      <c r="B45" s="112"/>
      <c r="C45" s="102" t="s">
        <v>18</v>
      </c>
      <c r="D45" s="10" t="s">
        <v>28</v>
      </c>
      <c r="E45" s="55"/>
      <c r="F45" s="57"/>
    </row>
    <row r="46" spans="2:6">
      <c r="B46" s="112"/>
      <c r="C46" s="101"/>
      <c r="D46" s="10" t="s">
        <v>29</v>
      </c>
      <c r="E46" s="55"/>
      <c r="F46" s="57"/>
    </row>
    <row r="47" spans="2:6">
      <c r="B47" s="112"/>
      <c r="C47" s="102" t="s">
        <v>2</v>
      </c>
      <c r="D47" s="10" t="s">
        <v>28</v>
      </c>
      <c r="E47" s="55"/>
      <c r="F47" s="57"/>
    </row>
    <row r="48" spans="2:6">
      <c r="B48" s="112"/>
      <c r="C48" s="101"/>
      <c r="D48" s="10" t="s">
        <v>29</v>
      </c>
      <c r="E48" s="55"/>
      <c r="F48" s="57"/>
    </row>
    <row r="49" spans="2:6">
      <c r="B49" s="112"/>
      <c r="C49" s="102" t="s">
        <v>16</v>
      </c>
      <c r="D49" s="10" t="s">
        <v>28</v>
      </c>
      <c r="E49" s="55"/>
      <c r="F49" s="57"/>
    </row>
    <row r="50" spans="2:6">
      <c r="B50" s="112"/>
      <c r="C50" s="101"/>
      <c r="D50" s="10" t="s">
        <v>29</v>
      </c>
      <c r="E50" s="55"/>
      <c r="F50" s="57"/>
    </row>
    <row r="51" spans="2:6">
      <c r="B51" s="112"/>
      <c r="C51" s="102" t="s">
        <v>17</v>
      </c>
      <c r="D51" s="10" t="s">
        <v>28</v>
      </c>
      <c r="E51" s="55"/>
      <c r="F51" s="57"/>
    </row>
    <row r="52" spans="2:6">
      <c r="B52" s="112"/>
      <c r="C52" s="101"/>
      <c r="D52" s="10" t="s">
        <v>29</v>
      </c>
      <c r="E52" s="55"/>
      <c r="F52" s="57"/>
    </row>
    <row r="53" spans="2:6">
      <c r="B53" s="112"/>
      <c r="C53" s="102" t="s">
        <v>19</v>
      </c>
      <c r="D53" s="10" t="s">
        <v>28</v>
      </c>
      <c r="E53" s="55"/>
      <c r="F53" s="57"/>
    </row>
    <row r="54" spans="2:6">
      <c r="B54" s="112"/>
      <c r="C54" s="101"/>
      <c r="D54" s="10" t="s">
        <v>29</v>
      </c>
      <c r="E54" s="55"/>
      <c r="F54" s="57"/>
    </row>
    <row r="55" spans="2:6">
      <c r="B55" s="112"/>
      <c r="C55" s="102" t="s">
        <v>3</v>
      </c>
      <c r="D55" s="10" t="s">
        <v>28</v>
      </c>
      <c r="E55" s="55"/>
      <c r="F55" s="57"/>
    </row>
    <row r="56" spans="2:6">
      <c r="B56" s="112"/>
      <c r="C56" s="101"/>
      <c r="D56" s="10" t="s">
        <v>29</v>
      </c>
      <c r="E56" s="55"/>
      <c r="F56" s="57"/>
    </row>
    <row r="57" spans="2:6">
      <c r="B57" s="112"/>
      <c r="C57" s="102" t="s">
        <v>15</v>
      </c>
      <c r="D57" s="10" t="s">
        <v>28</v>
      </c>
      <c r="E57" s="55"/>
      <c r="F57" s="57"/>
    </row>
    <row r="58" spans="2:6">
      <c r="B58" s="112"/>
      <c r="C58" s="101"/>
      <c r="D58" s="10" t="s">
        <v>29</v>
      </c>
      <c r="E58" s="55"/>
      <c r="F58" s="57"/>
    </row>
    <row r="59" spans="2:6">
      <c r="B59" s="112"/>
      <c r="C59" s="102" t="s">
        <v>0</v>
      </c>
      <c r="D59" s="10" t="s">
        <v>28</v>
      </c>
      <c r="E59" s="55"/>
      <c r="F59" s="57"/>
    </row>
    <row r="60" spans="2:6">
      <c r="B60" s="112"/>
      <c r="C60" s="101"/>
      <c r="D60" s="10" t="s">
        <v>29</v>
      </c>
      <c r="E60" s="55"/>
      <c r="F60" s="57"/>
    </row>
    <row r="61" spans="2:6">
      <c r="B61" s="112"/>
      <c r="C61" s="128" t="s">
        <v>31</v>
      </c>
      <c r="D61" s="20" t="s">
        <v>28</v>
      </c>
      <c r="E61" s="21">
        <f>SUM(E43,E45,E47,E49,E51,E53,E55,E57,E59)</f>
        <v>0</v>
      </c>
      <c r="F61" s="96" t="s">
        <v>169</v>
      </c>
    </row>
    <row r="62" spans="2:6" ht="15.75" thickBot="1">
      <c r="B62" s="113"/>
      <c r="C62" s="129"/>
      <c r="D62" s="22" t="s">
        <v>29</v>
      </c>
      <c r="E62" s="23">
        <f>SUM(E44,E46,E48,E50,E52,E54,E56,E58,E60)</f>
        <v>0</v>
      </c>
      <c r="F62" s="96"/>
    </row>
    <row r="63" spans="2:6">
      <c r="B63" s="130" t="s">
        <v>46</v>
      </c>
      <c r="C63" s="15"/>
      <c r="D63" s="9" t="s">
        <v>28</v>
      </c>
      <c r="E63" s="56"/>
      <c r="F63" s="57"/>
    </row>
    <row r="64" spans="2:6">
      <c r="B64" s="131"/>
      <c r="C64" s="8"/>
      <c r="D64" s="4" t="s">
        <v>29</v>
      </c>
      <c r="E64" s="57"/>
      <c r="F64" s="57"/>
    </row>
    <row r="65" spans="2:6">
      <c r="B65" s="131" t="s">
        <v>42</v>
      </c>
      <c r="C65" s="8"/>
      <c r="D65" s="4" t="s">
        <v>28</v>
      </c>
      <c r="E65" s="57"/>
      <c r="F65" s="57"/>
    </row>
    <row r="66" spans="2:6">
      <c r="B66" s="131"/>
      <c r="C66" s="8"/>
      <c r="D66" s="4" t="s">
        <v>29</v>
      </c>
      <c r="E66" s="57"/>
      <c r="F66" s="57"/>
    </row>
    <row r="67" spans="2:6">
      <c r="B67" s="108" t="s">
        <v>49</v>
      </c>
      <c r="C67" s="26"/>
      <c r="D67" s="27" t="s">
        <v>28</v>
      </c>
      <c r="E67" s="28">
        <f>E61+E41+E21</f>
        <v>0</v>
      </c>
      <c r="F67" s="96" t="s">
        <v>169</v>
      </c>
    </row>
    <row r="68" spans="2:6">
      <c r="B68" s="108"/>
      <c r="C68" s="26"/>
      <c r="D68" s="27" t="s">
        <v>29</v>
      </c>
      <c r="E68" s="28">
        <f>E62+E42+E22</f>
        <v>0</v>
      </c>
      <c r="F68" s="96"/>
    </row>
    <row r="70" spans="2:6">
      <c r="B70" s="115" t="s">
        <v>32</v>
      </c>
      <c r="C70" s="114" t="s">
        <v>33</v>
      </c>
      <c r="D70" s="4" t="s">
        <v>28</v>
      </c>
      <c r="E70" s="57"/>
      <c r="F70" s="57"/>
    </row>
    <row r="71" spans="2:6">
      <c r="B71" s="115"/>
      <c r="C71" s="114"/>
      <c r="D71" s="4" t="s">
        <v>29</v>
      </c>
      <c r="E71" s="57"/>
      <c r="F71" s="57"/>
    </row>
    <row r="72" spans="2:6">
      <c r="B72" s="115"/>
      <c r="C72" s="114" t="s">
        <v>34</v>
      </c>
      <c r="D72" s="4" t="s">
        <v>28</v>
      </c>
      <c r="E72" s="57"/>
      <c r="F72" s="57"/>
    </row>
    <row r="73" spans="2:6">
      <c r="B73" s="115"/>
      <c r="C73" s="114"/>
      <c r="D73" s="4" t="s">
        <v>29</v>
      </c>
      <c r="E73" s="57"/>
      <c r="F73" s="57"/>
    </row>
    <row r="74" spans="2:6">
      <c r="B74" s="116" t="s">
        <v>47</v>
      </c>
      <c r="C74" s="116"/>
      <c r="D74" s="4" t="s">
        <v>28</v>
      </c>
      <c r="E74" s="57"/>
      <c r="F74" s="57"/>
    </row>
    <row r="75" spans="2:6">
      <c r="B75" s="116"/>
      <c r="C75" s="116"/>
      <c r="D75" s="4" t="s">
        <v>29</v>
      </c>
      <c r="E75" s="57"/>
      <c r="F75" s="57"/>
    </row>
    <row r="77" spans="2:6" ht="35.1" customHeight="1" thickBot="1">
      <c r="B77" s="120" t="s">
        <v>176</v>
      </c>
      <c r="C77" s="120"/>
      <c r="D77" s="120"/>
      <c r="E77" s="120"/>
      <c r="F77" s="39"/>
    </row>
    <row r="78" spans="2:6" ht="14.45" customHeight="1">
      <c r="B78" s="121" t="s">
        <v>4</v>
      </c>
      <c r="C78" s="114" t="s">
        <v>27</v>
      </c>
      <c r="D78" s="45" t="s">
        <v>28</v>
      </c>
      <c r="E78" s="57"/>
      <c r="F78" s="57"/>
    </row>
    <row r="79" spans="2:6" ht="14.45" customHeight="1">
      <c r="B79" s="122"/>
      <c r="C79" s="114"/>
      <c r="D79" s="45" t="s">
        <v>29</v>
      </c>
      <c r="E79" s="57"/>
      <c r="F79" s="57"/>
    </row>
    <row r="80" spans="2:6" ht="14.45" customHeight="1">
      <c r="B80" s="122"/>
      <c r="C80" s="114" t="s">
        <v>7</v>
      </c>
      <c r="D80" s="45" t="s">
        <v>28</v>
      </c>
      <c r="E80" s="57"/>
      <c r="F80" s="57"/>
    </row>
    <row r="81" spans="2:6" ht="14.45" customHeight="1">
      <c r="B81" s="122"/>
      <c r="C81" s="114"/>
      <c r="D81" s="45" t="s">
        <v>29</v>
      </c>
      <c r="E81" s="57"/>
      <c r="F81" s="57"/>
    </row>
    <row r="82" spans="2:6" ht="14.45" customHeight="1">
      <c r="B82" s="122"/>
      <c r="C82" s="114" t="s">
        <v>13</v>
      </c>
      <c r="D82" s="4" t="s">
        <v>28</v>
      </c>
      <c r="E82" s="57"/>
      <c r="F82" s="57"/>
    </row>
    <row r="83" spans="2:6" ht="14.45" customHeight="1">
      <c r="B83" s="122"/>
      <c r="C83" s="114"/>
      <c r="D83" s="4" t="s">
        <v>29</v>
      </c>
      <c r="E83" s="57"/>
      <c r="F83" s="57"/>
    </row>
    <row r="84" spans="2:6" ht="14.45" customHeight="1">
      <c r="B84" s="122"/>
      <c r="C84" s="114" t="s">
        <v>14</v>
      </c>
      <c r="D84" s="4" t="s">
        <v>28</v>
      </c>
      <c r="E84" s="57"/>
      <c r="F84" s="57"/>
    </row>
    <row r="85" spans="2:6" ht="14.45" customHeight="1">
      <c r="B85" s="122"/>
      <c r="C85" s="114"/>
      <c r="D85" s="4" t="s">
        <v>29</v>
      </c>
      <c r="E85" s="57"/>
      <c r="F85" s="57"/>
    </row>
    <row r="86" spans="2:6" ht="14.45" customHeight="1">
      <c r="B86" s="122"/>
      <c r="C86" s="127" t="s">
        <v>31</v>
      </c>
      <c r="D86" s="24" t="s">
        <v>28</v>
      </c>
      <c r="E86" s="25">
        <f>E78+E80+E82+E84</f>
        <v>0</v>
      </c>
      <c r="F86" s="96" t="s">
        <v>169</v>
      </c>
    </row>
    <row r="87" spans="2:6" ht="14.45" customHeight="1">
      <c r="B87" s="123"/>
      <c r="C87" s="127"/>
      <c r="D87" s="24" t="s">
        <v>29</v>
      </c>
      <c r="E87" s="25">
        <f>E85+E83+E81+E79</f>
        <v>0</v>
      </c>
      <c r="F87" s="96"/>
    </row>
    <row r="88" spans="2:6" ht="14.45" customHeight="1">
      <c r="B88" s="124" t="s">
        <v>5</v>
      </c>
      <c r="C88" s="114" t="s">
        <v>27</v>
      </c>
      <c r="D88" s="45" t="s">
        <v>28</v>
      </c>
      <c r="E88" s="57"/>
      <c r="F88" s="57"/>
    </row>
    <row r="89" spans="2:6" ht="14.45" customHeight="1">
      <c r="B89" s="125"/>
      <c r="C89" s="114"/>
      <c r="D89" s="45" t="s">
        <v>29</v>
      </c>
      <c r="E89" s="57"/>
      <c r="F89" s="57"/>
    </row>
    <row r="90" spans="2:6" ht="14.45" customHeight="1">
      <c r="B90" s="125"/>
      <c r="C90" s="114" t="s">
        <v>7</v>
      </c>
      <c r="D90" s="45" t="s">
        <v>28</v>
      </c>
      <c r="E90" s="57"/>
      <c r="F90" s="57"/>
    </row>
    <row r="91" spans="2:6" ht="14.45" customHeight="1">
      <c r="B91" s="125"/>
      <c r="C91" s="114"/>
      <c r="D91" s="45" t="s">
        <v>29</v>
      </c>
      <c r="E91" s="57"/>
      <c r="F91" s="57"/>
    </row>
    <row r="92" spans="2:6" ht="14.45" customHeight="1">
      <c r="B92" s="125"/>
      <c r="C92" s="114" t="s">
        <v>13</v>
      </c>
      <c r="D92" s="45" t="s">
        <v>28</v>
      </c>
      <c r="E92" s="57"/>
      <c r="F92" s="57"/>
    </row>
    <row r="93" spans="2:6" ht="14.45" customHeight="1">
      <c r="B93" s="125"/>
      <c r="C93" s="114"/>
      <c r="D93" s="45" t="s">
        <v>29</v>
      </c>
      <c r="E93" s="57"/>
      <c r="F93" s="57"/>
    </row>
    <row r="94" spans="2:6" ht="14.45" customHeight="1">
      <c r="B94" s="125"/>
      <c r="C94" s="114" t="s">
        <v>14</v>
      </c>
      <c r="D94" s="45" t="s">
        <v>28</v>
      </c>
      <c r="E94" s="57"/>
      <c r="F94" s="57"/>
    </row>
    <row r="95" spans="2:6" ht="14.45" customHeight="1">
      <c r="B95" s="125"/>
      <c r="C95" s="114"/>
      <c r="D95" s="45" t="s">
        <v>29</v>
      </c>
      <c r="E95" s="57"/>
      <c r="F95" s="57"/>
    </row>
    <row r="96" spans="2:6" ht="14.45" customHeight="1">
      <c r="B96" s="125"/>
      <c r="C96" s="127" t="s">
        <v>31</v>
      </c>
      <c r="D96" s="47" t="s">
        <v>28</v>
      </c>
      <c r="E96" s="25">
        <f>E88+E90+E92+E94</f>
        <v>0</v>
      </c>
      <c r="F96" s="96" t="s">
        <v>169</v>
      </c>
    </row>
    <row r="97" spans="2:6" ht="15" customHeight="1">
      <c r="B97" s="126"/>
      <c r="C97" s="127"/>
      <c r="D97" s="47" t="s">
        <v>29</v>
      </c>
      <c r="E97" s="25">
        <f>E95+E93+E91+E89</f>
        <v>0</v>
      </c>
      <c r="F97" s="96"/>
    </row>
    <row r="98" spans="2:6" ht="14.45" customHeight="1">
      <c r="B98" s="132" t="s">
        <v>6</v>
      </c>
      <c r="C98" s="114" t="s">
        <v>27</v>
      </c>
      <c r="D98" s="45" t="s">
        <v>28</v>
      </c>
      <c r="E98" s="57"/>
      <c r="F98" s="57"/>
    </row>
    <row r="99" spans="2:6">
      <c r="B99" s="132"/>
      <c r="C99" s="114"/>
      <c r="D99" s="45" t="s">
        <v>29</v>
      </c>
      <c r="E99" s="57"/>
      <c r="F99" s="57"/>
    </row>
    <row r="100" spans="2:6" ht="14.45" customHeight="1">
      <c r="B100" s="132"/>
      <c r="C100" s="114" t="s">
        <v>7</v>
      </c>
      <c r="D100" s="45" t="s">
        <v>28</v>
      </c>
      <c r="E100" s="57"/>
      <c r="F100" s="57"/>
    </row>
    <row r="101" spans="2:6">
      <c r="B101" s="132"/>
      <c r="C101" s="114"/>
      <c r="D101" s="45" t="s">
        <v>29</v>
      </c>
      <c r="E101" s="57"/>
      <c r="F101" s="57"/>
    </row>
    <row r="102" spans="2:6">
      <c r="B102" s="132"/>
      <c r="C102" s="114" t="s">
        <v>13</v>
      </c>
      <c r="D102" s="45" t="s">
        <v>28</v>
      </c>
      <c r="E102" s="57"/>
      <c r="F102" s="57"/>
    </row>
    <row r="103" spans="2:6">
      <c r="B103" s="132"/>
      <c r="C103" s="114"/>
      <c r="D103" s="45" t="s">
        <v>29</v>
      </c>
      <c r="E103" s="57"/>
      <c r="F103" s="57"/>
    </row>
    <row r="104" spans="2:6" ht="14.45" customHeight="1">
      <c r="B104" s="132"/>
      <c r="C104" s="114" t="s">
        <v>14</v>
      </c>
      <c r="D104" s="45" t="s">
        <v>28</v>
      </c>
      <c r="E104" s="57"/>
      <c r="F104" s="57"/>
    </row>
    <row r="105" spans="2:6">
      <c r="B105" s="132"/>
      <c r="C105" s="114"/>
      <c r="D105" s="45" t="s">
        <v>29</v>
      </c>
      <c r="E105" s="57"/>
      <c r="F105" s="57"/>
    </row>
    <row r="106" spans="2:6">
      <c r="B106" s="132"/>
      <c r="C106" s="127" t="s">
        <v>31</v>
      </c>
      <c r="D106" s="47" t="s">
        <v>28</v>
      </c>
      <c r="E106" s="25">
        <f>E98+E100+E102+E104</f>
        <v>0</v>
      </c>
      <c r="F106" s="96" t="s">
        <v>169</v>
      </c>
    </row>
    <row r="107" spans="2:6">
      <c r="B107" s="133"/>
      <c r="C107" s="127"/>
      <c r="D107" s="47" t="s">
        <v>29</v>
      </c>
      <c r="E107" s="25">
        <f>E105+E103+E101+E99</f>
        <v>0</v>
      </c>
      <c r="F107" s="96"/>
    </row>
  </sheetData>
  <mergeCells count="67">
    <mergeCell ref="F106:F107"/>
    <mergeCell ref="F96:F97"/>
    <mergeCell ref="F86:F87"/>
    <mergeCell ref="B98:B107"/>
    <mergeCell ref="C98:C99"/>
    <mergeCell ref="C100:C101"/>
    <mergeCell ref="C102:C103"/>
    <mergeCell ref="C104:C105"/>
    <mergeCell ref="C106:C107"/>
    <mergeCell ref="B2:E2"/>
    <mergeCell ref="B77:E77"/>
    <mergeCell ref="B78:B87"/>
    <mergeCell ref="B88:B97"/>
    <mergeCell ref="C92:C93"/>
    <mergeCell ref="C94:C95"/>
    <mergeCell ref="C96:C97"/>
    <mergeCell ref="C78:C79"/>
    <mergeCell ref="C80:C81"/>
    <mergeCell ref="C88:C89"/>
    <mergeCell ref="C90:C91"/>
    <mergeCell ref="C61:C62"/>
    <mergeCell ref="B63:B64"/>
    <mergeCell ref="B65:B66"/>
    <mergeCell ref="C86:C87"/>
    <mergeCell ref="C82:C83"/>
    <mergeCell ref="C84:C85"/>
    <mergeCell ref="B70:B73"/>
    <mergeCell ref="C70:C71"/>
    <mergeCell ref="C72:C73"/>
    <mergeCell ref="B74:C75"/>
    <mergeCell ref="C17:C18"/>
    <mergeCell ref="C19:C20"/>
    <mergeCell ref="C21:C22"/>
    <mergeCell ref="B67:B68"/>
    <mergeCell ref="C39:C40"/>
    <mergeCell ref="C41:C42"/>
    <mergeCell ref="B43:B62"/>
    <mergeCell ref="C43:C44"/>
    <mergeCell ref="C45:C46"/>
    <mergeCell ref="C47:C48"/>
    <mergeCell ref="C49:C50"/>
    <mergeCell ref="C51:C52"/>
    <mergeCell ref="C53:C54"/>
    <mergeCell ref="C55:C56"/>
    <mergeCell ref="C57:C58"/>
    <mergeCell ref="C59:C60"/>
    <mergeCell ref="C7:C8"/>
    <mergeCell ref="C9:C10"/>
    <mergeCell ref="C11:C12"/>
    <mergeCell ref="C13:C14"/>
    <mergeCell ref="C15:C16"/>
    <mergeCell ref="F21:F22"/>
    <mergeCell ref="F41:F42"/>
    <mergeCell ref="F61:F62"/>
    <mergeCell ref="F67:F68"/>
    <mergeCell ref="B23:B42"/>
    <mergeCell ref="C23:C24"/>
    <mergeCell ref="C25:C26"/>
    <mergeCell ref="C27:C28"/>
    <mergeCell ref="C29:C30"/>
    <mergeCell ref="C31:C32"/>
    <mergeCell ref="C33:C34"/>
    <mergeCell ref="C35:C36"/>
    <mergeCell ref="C37:C38"/>
    <mergeCell ref="B3:B22"/>
    <mergeCell ref="C3:C4"/>
    <mergeCell ref="C5:C6"/>
  </mergeCells>
  <pageMargins left="0.70866141732283472" right="0.70866141732283472" top="0.74803149606299213" bottom="0.74803149606299213" header="0.31496062992125984" footer="0.31496062992125984"/>
  <pageSetup paperSize="9" scale="66" orientation="portrait" r:id="rId1"/>
  <headerFooter>
    <oddHeader>&amp;C&amp;"-,Italique"&amp;K00-049Effectifs élèves</oddHeader>
    <oddFooter>&amp;R&amp;"-,Italique"&amp;K00-0492021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54"/>
  <sheetViews>
    <sheetView zoomScale="55" zoomScaleNormal="55" workbookViewId="0">
      <selection activeCell="M46" sqref="M46"/>
    </sheetView>
  </sheetViews>
  <sheetFormatPr baseColWidth="10" defaultRowHeight="15"/>
  <cols>
    <col min="2" max="2" width="21.42578125" customWidth="1"/>
    <col min="3" max="3" width="28" customWidth="1"/>
    <col min="4" max="4" width="13.42578125" customWidth="1"/>
    <col min="5" max="5" width="14" customWidth="1"/>
    <col min="7" max="7" width="79" customWidth="1"/>
  </cols>
  <sheetData>
    <row r="2" spans="2:7" ht="22.5" customHeight="1">
      <c r="F2" s="87" t="s">
        <v>35</v>
      </c>
      <c r="G2" s="29" t="s">
        <v>166</v>
      </c>
    </row>
    <row r="3" spans="2:7" ht="56.25" customHeight="1">
      <c r="B3" s="139" t="s">
        <v>50</v>
      </c>
      <c r="C3" s="154" t="s">
        <v>52</v>
      </c>
      <c r="D3" s="155"/>
      <c r="E3" s="156"/>
      <c r="F3" s="55"/>
      <c r="G3" s="57"/>
    </row>
    <row r="4" spans="2:7" ht="30" customHeight="1">
      <c r="B4" s="139"/>
      <c r="C4" s="146" t="s">
        <v>167</v>
      </c>
      <c r="D4" s="147"/>
      <c r="E4" s="148"/>
      <c r="F4" s="55"/>
      <c r="G4" s="57"/>
    </row>
    <row r="5" spans="2:7" ht="43.5" customHeight="1">
      <c r="B5" s="139"/>
      <c r="C5" s="154" t="s">
        <v>53</v>
      </c>
      <c r="D5" s="155"/>
      <c r="E5" s="156"/>
      <c r="F5" s="55"/>
      <c r="G5" s="57"/>
    </row>
    <row r="6" spans="2:7" ht="30" customHeight="1">
      <c r="B6" s="139"/>
      <c r="C6" s="146" t="s">
        <v>30</v>
      </c>
      <c r="D6" s="147"/>
      <c r="E6" s="148"/>
      <c r="F6" s="55"/>
      <c r="G6" s="57"/>
    </row>
    <row r="7" spans="2:7" ht="38.25" customHeight="1">
      <c r="B7" s="139"/>
      <c r="C7" s="157" t="s">
        <v>25</v>
      </c>
      <c r="D7" s="158"/>
      <c r="E7" s="159"/>
      <c r="F7" s="55"/>
      <c r="G7" s="57"/>
    </row>
    <row r="8" spans="2:7" ht="30" customHeight="1">
      <c r="B8" s="139"/>
      <c r="C8" s="146" t="s">
        <v>30</v>
      </c>
      <c r="D8" s="147"/>
      <c r="E8" s="148"/>
      <c r="F8" s="55"/>
      <c r="G8" s="57"/>
    </row>
    <row r="9" spans="2:7" ht="33.75" customHeight="1">
      <c r="B9" s="139"/>
      <c r="C9" s="160" t="s">
        <v>26</v>
      </c>
      <c r="D9" s="161"/>
      <c r="E9" s="162"/>
      <c r="F9" s="55"/>
      <c r="G9" s="57"/>
    </row>
    <row r="10" spans="2:7" ht="30" customHeight="1">
      <c r="B10" s="139"/>
      <c r="C10" s="146" t="s">
        <v>30</v>
      </c>
      <c r="D10" s="147"/>
      <c r="E10" s="148"/>
      <c r="F10" s="55"/>
      <c r="G10" s="57"/>
    </row>
    <row r="11" spans="2:7" ht="30" customHeight="1">
      <c r="B11" s="139"/>
      <c r="C11" s="90" t="s">
        <v>31</v>
      </c>
      <c r="D11" s="140" t="s">
        <v>181</v>
      </c>
      <c r="E11" s="141"/>
      <c r="F11" s="43">
        <f>F3+F5+F7+F9</f>
        <v>0</v>
      </c>
      <c r="G11" s="134" t="s">
        <v>182</v>
      </c>
    </row>
    <row r="12" spans="2:7" ht="30" customHeight="1">
      <c r="B12" s="139"/>
      <c r="C12" s="91"/>
      <c r="D12" s="142" t="s">
        <v>30</v>
      </c>
      <c r="E12" s="143"/>
      <c r="F12" s="43">
        <f>F10+F8+F6+F4</f>
        <v>0</v>
      </c>
      <c r="G12" s="135"/>
    </row>
    <row r="13" spans="2:7" ht="30" customHeight="1">
      <c r="B13" s="139" t="s">
        <v>51</v>
      </c>
      <c r="C13" s="151" t="s">
        <v>4</v>
      </c>
      <c r="D13" s="130" t="s">
        <v>21</v>
      </c>
      <c r="E13" s="92" t="s">
        <v>23</v>
      </c>
      <c r="F13" s="55"/>
      <c r="G13" s="57"/>
    </row>
    <row r="14" spans="2:7" ht="30" customHeight="1">
      <c r="B14" s="139"/>
      <c r="C14" s="152"/>
      <c r="D14" s="131"/>
      <c r="E14" s="93" t="s">
        <v>20</v>
      </c>
      <c r="F14" s="55"/>
      <c r="G14" s="57"/>
    </row>
    <row r="15" spans="2:7" ht="30" customHeight="1">
      <c r="B15" s="139"/>
      <c r="C15" s="152"/>
      <c r="D15" s="138" t="s">
        <v>30</v>
      </c>
      <c r="E15" s="138"/>
      <c r="F15" s="55"/>
      <c r="G15" s="57"/>
    </row>
    <row r="16" spans="2:7" ht="30" customHeight="1">
      <c r="B16" s="139"/>
      <c r="C16" s="152"/>
      <c r="D16" s="131" t="s">
        <v>22</v>
      </c>
      <c r="E16" s="92" t="s">
        <v>23</v>
      </c>
      <c r="F16" s="55"/>
      <c r="G16" s="57"/>
    </row>
    <row r="17" spans="2:7" ht="30" customHeight="1">
      <c r="B17" s="139"/>
      <c r="C17" s="152"/>
      <c r="D17" s="131"/>
      <c r="E17" s="93" t="s">
        <v>20</v>
      </c>
      <c r="F17" s="55"/>
      <c r="G17" s="57"/>
    </row>
    <row r="18" spans="2:7" ht="30" customHeight="1">
      <c r="B18" s="139"/>
      <c r="C18" s="153"/>
      <c r="D18" s="138" t="s">
        <v>30</v>
      </c>
      <c r="E18" s="138"/>
      <c r="F18" s="55"/>
      <c r="G18" s="57"/>
    </row>
    <row r="19" spans="2:7" ht="30" customHeight="1">
      <c r="B19" s="139"/>
      <c r="C19" s="124" t="s">
        <v>5</v>
      </c>
      <c r="D19" s="131" t="s">
        <v>21</v>
      </c>
      <c r="E19" s="92" t="s">
        <v>23</v>
      </c>
      <c r="F19" s="55"/>
      <c r="G19" s="57"/>
    </row>
    <row r="20" spans="2:7" ht="30" customHeight="1">
      <c r="B20" s="139"/>
      <c r="C20" s="125"/>
      <c r="D20" s="131"/>
      <c r="E20" s="93" t="s">
        <v>20</v>
      </c>
      <c r="F20" s="55"/>
      <c r="G20" s="57"/>
    </row>
    <row r="21" spans="2:7" ht="30" customHeight="1">
      <c r="B21" s="139"/>
      <c r="C21" s="125"/>
      <c r="D21" s="136" t="s">
        <v>30</v>
      </c>
      <c r="E21" s="136"/>
      <c r="F21" s="55"/>
      <c r="G21" s="57"/>
    </row>
    <row r="22" spans="2:7" ht="30" customHeight="1">
      <c r="B22" s="139"/>
      <c r="C22" s="125"/>
      <c r="D22" s="131" t="s">
        <v>22</v>
      </c>
      <c r="E22" s="92" t="s">
        <v>23</v>
      </c>
      <c r="F22" s="55"/>
      <c r="G22" s="57"/>
    </row>
    <row r="23" spans="2:7" ht="30" customHeight="1">
      <c r="B23" s="139"/>
      <c r="C23" s="125"/>
      <c r="D23" s="131"/>
      <c r="E23" s="93" t="s">
        <v>20</v>
      </c>
      <c r="F23" s="55"/>
      <c r="G23" s="57"/>
    </row>
    <row r="24" spans="2:7" ht="30" customHeight="1">
      <c r="B24" s="139"/>
      <c r="C24" s="126"/>
      <c r="D24" s="136" t="s">
        <v>30</v>
      </c>
      <c r="E24" s="136"/>
      <c r="F24" s="55"/>
      <c r="G24" s="57"/>
    </row>
    <row r="25" spans="2:7" ht="30" customHeight="1">
      <c r="B25" s="139"/>
      <c r="C25" s="132" t="s">
        <v>6</v>
      </c>
      <c r="D25" s="130" t="s">
        <v>21</v>
      </c>
      <c r="E25" s="92" t="s">
        <v>23</v>
      </c>
      <c r="F25" s="55"/>
      <c r="G25" s="57"/>
    </row>
    <row r="26" spans="2:7" ht="30" customHeight="1">
      <c r="B26" s="139"/>
      <c r="C26" s="132"/>
      <c r="D26" s="130"/>
      <c r="E26" s="93" t="s">
        <v>20</v>
      </c>
      <c r="F26" s="55"/>
      <c r="G26" s="57"/>
    </row>
    <row r="27" spans="2:7" ht="30" customHeight="1">
      <c r="B27" s="139"/>
      <c r="C27" s="132"/>
      <c r="D27" s="137" t="s">
        <v>30</v>
      </c>
      <c r="E27" s="137"/>
      <c r="F27" s="55"/>
      <c r="G27" s="57"/>
    </row>
    <row r="28" spans="2:7" ht="30" customHeight="1">
      <c r="B28" s="139"/>
      <c r="C28" s="132"/>
      <c r="D28" s="130" t="s">
        <v>22</v>
      </c>
      <c r="E28" s="92" t="s">
        <v>23</v>
      </c>
      <c r="F28" s="55"/>
      <c r="G28" s="57"/>
    </row>
    <row r="29" spans="2:7" ht="30" customHeight="1">
      <c r="B29" s="139"/>
      <c r="C29" s="132"/>
      <c r="D29" s="130"/>
      <c r="E29" s="93" t="s">
        <v>20</v>
      </c>
      <c r="F29" s="55"/>
      <c r="G29" s="57"/>
    </row>
    <row r="30" spans="2:7" ht="30" customHeight="1">
      <c r="B30" s="139"/>
      <c r="C30" s="133"/>
      <c r="D30" s="137" t="s">
        <v>30</v>
      </c>
      <c r="E30" s="137"/>
      <c r="F30" s="55"/>
      <c r="G30" s="57"/>
    </row>
    <row r="31" spans="2:7" ht="30" customHeight="1">
      <c r="B31" s="139"/>
      <c r="C31" s="94" t="s">
        <v>183</v>
      </c>
      <c r="D31" s="144"/>
      <c r="E31" s="145"/>
      <c r="F31" s="55"/>
      <c r="G31" s="57"/>
    </row>
    <row r="32" spans="2:7" ht="30" customHeight="1">
      <c r="B32" s="139"/>
      <c r="C32" s="95" t="s">
        <v>31</v>
      </c>
      <c r="D32" s="140" t="s">
        <v>184</v>
      </c>
      <c r="E32" s="141"/>
      <c r="F32" s="64">
        <f>F31+F29+F28+F26+F25+F23+F22+F20+F19+F17+F16+F14+F13</f>
        <v>0</v>
      </c>
      <c r="G32" s="134" t="s">
        <v>185</v>
      </c>
    </row>
    <row r="33" spans="1:7" ht="30" customHeight="1">
      <c r="A33" s="3"/>
      <c r="B33" s="139"/>
      <c r="C33" s="91"/>
      <c r="D33" s="142" t="s">
        <v>30</v>
      </c>
      <c r="E33" s="143"/>
      <c r="F33" s="64">
        <f>F30+F27+F24+F21+F18+F15</f>
        <v>0</v>
      </c>
      <c r="G33" s="135"/>
    </row>
    <row r="34" spans="1:7">
      <c r="A34" s="3"/>
      <c r="B34" s="3"/>
      <c r="C34" s="3"/>
      <c r="D34" s="3"/>
      <c r="E34" s="3"/>
      <c r="F34" s="3"/>
      <c r="G34" s="3"/>
    </row>
    <row r="35" spans="1:7" ht="30" customHeight="1">
      <c r="A35" s="3"/>
      <c r="B35" s="165" t="s">
        <v>160</v>
      </c>
      <c r="C35" s="138" t="s">
        <v>4</v>
      </c>
      <c r="D35" s="166" t="s">
        <v>23</v>
      </c>
      <c r="E35" s="167"/>
      <c r="F35" s="55"/>
      <c r="G35" s="57"/>
    </row>
    <row r="36" spans="1:7" ht="30" customHeight="1">
      <c r="A36" s="3"/>
      <c r="B36" s="165"/>
      <c r="C36" s="138"/>
      <c r="D36" s="149" t="s">
        <v>20</v>
      </c>
      <c r="E36" s="150"/>
      <c r="F36" s="55"/>
      <c r="G36" s="57"/>
    </row>
    <row r="37" spans="1:7" ht="30" customHeight="1">
      <c r="B37" s="163" t="s">
        <v>159</v>
      </c>
      <c r="C37" s="44" t="s">
        <v>4</v>
      </c>
      <c r="D37" s="166" t="s">
        <v>23</v>
      </c>
      <c r="E37" s="167"/>
      <c r="F37" s="55"/>
      <c r="G37" s="57"/>
    </row>
    <row r="38" spans="1:7" ht="30" customHeight="1">
      <c r="B38" s="163"/>
      <c r="C38" s="44"/>
      <c r="D38" s="149" t="s">
        <v>20</v>
      </c>
      <c r="E38" s="150"/>
      <c r="F38" s="55"/>
      <c r="G38" s="57"/>
    </row>
    <row r="39" spans="1:7" ht="30" customHeight="1">
      <c r="B39" s="163"/>
      <c r="C39" s="44"/>
      <c r="D39" s="138" t="s">
        <v>30</v>
      </c>
      <c r="E39" s="138"/>
      <c r="F39" s="55"/>
      <c r="G39" s="57"/>
    </row>
    <row r="40" spans="1:7" ht="30" customHeight="1">
      <c r="B40" s="163"/>
      <c r="C40" s="124" t="s">
        <v>5</v>
      </c>
      <c r="D40" s="166" t="s">
        <v>23</v>
      </c>
      <c r="E40" s="167"/>
      <c r="F40" s="55"/>
      <c r="G40" s="57"/>
    </row>
    <row r="41" spans="1:7" ht="30" customHeight="1">
      <c r="B41" s="163"/>
      <c r="C41" s="125"/>
      <c r="D41" s="149" t="s">
        <v>20</v>
      </c>
      <c r="E41" s="150"/>
      <c r="F41" s="55"/>
      <c r="G41" s="57"/>
    </row>
    <row r="42" spans="1:7" ht="30" customHeight="1">
      <c r="B42" s="163"/>
      <c r="C42" s="125"/>
      <c r="D42" s="136" t="s">
        <v>30</v>
      </c>
      <c r="E42" s="136"/>
      <c r="F42" s="55"/>
      <c r="G42" s="57"/>
    </row>
    <row r="43" spans="1:7" ht="30" customHeight="1">
      <c r="B43" s="163"/>
      <c r="C43" s="132" t="s">
        <v>6</v>
      </c>
      <c r="D43" s="166" t="s">
        <v>23</v>
      </c>
      <c r="E43" s="167"/>
      <c r="F43" s="55"/>
      <c r="G43" s="57"/>
    </row>
    <row r="44" spans="1:7" ht="30" customHeight="1">
      <c r="B44" s="163"/>
      <c r="C44" s="132"/>
      <c r="D44" s="149" t="s">
        <v>20</v>
      </c>
      <c r="E44" s="150"/>
      <c r="F44" s="55"/>
      <c r="G44" s="57"/>
    </row>
    <row r="45" spans="1:7" ht="30" customHeight="1">
      <c r="B45" s="164"/>
      <c r="C45" s="132"/>
      <c r="D45" s="137" t="s">
        <v>30</v>
      </c>
      <c r="E45" s="137"/>
      <c r="F45" s="55"/>
      <c r="G45" s="57"/>
    </row>
    <row r="46" spans="1:7" ht="30" customHeight="1">
      <c r="B46" s="165" t="s">
        <v>168</v>
      </c>
      <c r="C46" s="151" t="s">
        <v>4</v>
      </c>
      <c r="D46" s="166" t="s">
        <v>23</v>
      </c>
      <c r="E46" s="167"/>
      <c r="F46" s="55"/>
      <c r="G46" s="57"/>
    </row>
    <row r="47" spans="1:7" ht="30" customHeight="1">
      <c r="B47" s="165"/>
      <c r="C47" s="152"/>
      <c r="D47" s="149" t="s">
        <v>20</v>
      </c>
      <c r="E47" s="150"/>
      <c r="F47" s="55"/>
      <c r="G47" s="57"/>
    </row>
    <row r="48" spans="1:7" ht="30" customHeight="1">
      <c r="B48" s="165"/>
      <c r="C48" s="152"/>
      <c r="D48" s="138" t="s">
        <v>30</v>
      </c>
      <c r="E48" s="138"/>
      <c r="F48" s="55"/>
      <c r="G48" s="57"/>
    </row>
    <row r="49" spans="2:7" ht="30" customHeight="1">
      <c r="B49" s="165"/>
      <c r="C49" s="124" t="s">
        <v>5</v>
      </c>
      <c r="D49" s="166" t="s">
        <v>23</v>
      </c>
      <c r="E49" s="167"/>
      <c r="F49" s="55"/>
      <c r="G49" s="57"/>
    </row>
    <row r="50" spans="2:7" ht="30" customHeight="1">
      <c r="B50" s="165"/>
      <c r="C50" s="125"/>
      <c r="D50" s="149" t="s">
        <v>20</v>
      </c>
      <c r="E50" s="150"/>
      <c r="F50" s="55"/>
      <c r="G50" s="57"/>
    </row>
    <row r="51" spans="2:7" ht="30" customHeight="1">
      <c r="B51" s="165"/>
      <c r="C51" s="125"/>
      <c r="D51" s="136" t="s">
        <v>30</v>
      </c>
      <c r="E51" s="136"/>
      <c r="F51" s="55"/>
      <c r="G51" s="57"/>
    </row>
    <row r="52" spans="2:7" ht="30" customHeight="1">
      <c r="B52" s="165"/>
      <c r="C52" s="132" t="s">
        <v>6</v>
      </c>
      <c r="D52" s="166" t="s">
        <v>23</v>
      </c>
      <c r="E52" s="167"/>
      <c r="F52" s="55"/>
      <c r="G52" s="57"/>
    </row>
    <row r="53" spans="2:7" ht="30" customHeight="1">
      <c r="B53" s="165"/>
      <c r="C53" s="132"/>
      <c r="D53" s="149" t="s">
        <v>20</v>
      </c>
      <c r="E53" s="150"/>
      <c r="F53" s="55"/>
      <c r="G53" s="57"/>
    </row>
    <row r="54" spans="2:7" ht="30" customHeight="1">
      <c r="B54" s="165"/>
      <c r="C54" s="132"/>
      <c r="D54" s="137" t="s">
        <v>30</v>
      </c>
      <c r="E54" s="137"/>
      <c r="F54" s="55"/>
      <c r="G54" s="57"/>
    </row>
  </sheetData>
  <mergeCells count="61">
    <mergeCell ref="D53:E53"/>
    <mergeCell ref="D46:E46"/>
    <mergeCell ref="D47:E47"/>
    <mergeCell ref="D49:E49"/>
    <mergeCell ref="D50:E50"/>
    <mergeCell ref="D52:E52"/>
    <mergeCell ref="D51:E51"/>
    <mergeCell ref="C4:E4"/>
    <mergeCell ref="C6:E6"/>
    <mergeCell ref="C8:E8"/>
    <mergeCell ref="D12:E12"/>
    <mergeCell ref="D11:E11"/>
    <mergeCell ref="D54:E54"/>
    <mergeCell ref="B37:B45"/>
    <mergeCell ref="B35:B36"/>
    <mergeCell ref="C35:C36"/>
    <mergeCell ref="C43:C45"/>
    <mergeCell ref="D35:E35"/>
    <mergeCell ref="D36:E36"/>
    <mergeCell ref="D37:E37"/>
    <mergeCell ref="B46:B54"/>
    <mergeCell ref="C46:C48"/>
    <mergeCell ref="C49:C51"/>
    <mergeCell ref="C52:C54"/>
    <mergeCell ref="D40:E40"/>
    <mergeCell ref="D41:E41"/>
    <mergeCell ref="D43:E43"/>
    <mergeCell ref="D44:E44"/>
    <mergeCell ref="B3:B12"/>
    <mergeCell ref="D15:E15"/>
    <mergeCell ref="D21:E21"/>
    <mergeCell ref="C10:E10"/>
    <mergeCell ref="D38:E38"/>
    <mergeCell ref="D24:E24"/>
    <mergeCell ref="C19:C24"/>
    <mergeCell ref="C13:C18"/>
    <mergeCell ref="D13:D14"/>
    <mergeCell ref="D16:D17"/>
    <mergeCell ref="C25:C30"/>
    <mergeCell ref="D25:D26"/>
    <mergeCell ref="C3:E3"/>
    <mergeCell ref="C5:E5"/>
    <mergeCell ref="C7:E7"/>
    <mergeCell ref="C9:E9"/>
    <mergeCell ref="D45:E45"/>
    <mergeCell ref="D48:E48"/>
    <mergeCell ref="C40:C42"/>
    <mergeCell ref="B13:B33"/>
    <mergeCell ref="D39:E39"/>
    <mergeCell ref="D27:E27"/>
    <mergeCell ref="D30:E30"/>
    <mergeCell ref="D18:E18"/>
    <mergeCell ref="D32:E32"/>
    <mergeCell ref="D33:E33"/>
    <mergeCell ref="D31:E31"/>
    <mergeCell ref="D28:D29"/>
    <mergeCell ref="G11:G12"/>
    <mergeCell ref="G32:G33"/>
    <mergeCell ref="D42:E42"/>
    <mergeCell ref="D19:D20"/>
    <mergeCell ref="D22:D23"/>
  </mergeCells>
  <pageMargins left="0.70866141732283472" right="0.70866141732283472" top="0.74803149606299213" bottom="0.74803149606299213" header="0.31496062992125984" footer="0.31496062992125984"/>
  <pageSetup paperSize="9" scale="47" orientation="portrait" r:id="rId1"/>
  <headerFooter>
    <oddHeader>&amp;C&amp;"-,Italique"&amp;K00-049Effectifs personnels</oddHeader>
    <oddFooter>&amp;R&amp;"-,Italique"&amp;K00-0492021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3"/>
  <sheetViews>
    <sheetView topLeftCell="A28" workbookViewId="0">
      <selection activeCell="C6" sqref="C6"/>
    </sheetView>
  </sheetViews>
  <sheetFormatPr baseColWidth="10" defaultRowHeight="15"/>
  <cols>
    <col min="2" max="2" width="38.5703125" style="59" customWidth="1"/>
    <col min="3" max="3" width="13.85546875" style="84" customWidth="1"/>
    <col min="4" max="4" width="38.5703125" style="59" customWidth="1"/>
    <col min="5" max="5" width="13.85546875" customWidth="1"/>
  </cols>
  <sheetData>
    <row r="1" spans="2:9" ht="6.95" customHeight="1"/>
    <row r="2" spans="2:9" ht="33.75">
      <c r="B2" s="168" t="s">
        <v>54</v>
      </c>
      <c r="C2" s="168"/>
      <c r="D2" s="168"/>
      <c r="E2" s="168"/>
    </row>
    <row r="3" spans="2:9" ht="6.95" customHeight="1"/>
    <row r="4" spans="2:9" ht="31.5" customHeight="1">
      <c r="B4" s="174" t="s">
        <v>186</v>
      </c>
      <c r="C4" s="174"/>
      <c r="D4" s="174"/>
      <c r="E4" s="174"/>
      <c r="F4" s="31"/>
      <c r="G4" s="31"/>
      <c r="H4" s="31"/>
      <c r="I4" s="31"/>
    </row>
    <row r="5" spans="2:9" ht="31.5" customHeight="1">
      <c r="B5" s="174" t="s">
        <v>187</v>
      </c>
      <c r="C5" s="174"/>
      <c r="D5" s="174"/>
      <c r="E5" s="174"/>
      <c r="F5" s="31"/>
      <c r="G5" s="31"/>
      <c r="H5" s="31"/>
      <c r="I5" s="31"/>
    </row>
    <row r="6" spans="2:9" ht="6.95" customHeight="1"/>
    <row r="8" spans="2:9">
      <c r="B8" s="171" t="s">
        <v>55</v>
      </c>
      <c r="C8" s="172" t="s">
        <v>56</v>
      </c>
      <c r="D8" s="171" t="s">
        <v>57</v>
      </c>
      <c r="E8" s="173" t="s">
        <v>56</v>
      </c>
    </row>
    <row r="9" spans="2:9">
      <c r="B9" s="171"/>
      <c r="C9" s="172"/>
      <c r="D9" s="171"/>
      <c r="E9" s="173"/>
    </row>
    <row r="10" spans="2:9" ht="40.5" customHeight="1">
      <c r="B10" s="48" t="s">
        <v>58</v>
      </c>
      <c r="C10" s="85"/>
      <c r="D10" s="48" t="s">
        <v>59</v>
      </c>
      <c r="E10" s="76"/>
    </row>
    <row r="11" spans="2:9" ht="30" customHeight="1">
      <c r="B11" s="60" t="s">
        <v>60</v>
      </c>
      <c r="C11" s="85"/>
      <c r="D11" s="48" t="s">
        <v>61</v>
      </c>
      <c r="E11" s="76"/>
    </row>
    <row r="12" spans="2:9" ht="30" customHeight="1">
      <c r="B12" s="60" t="s">
        <v>62</v>
      </c>
      <c r="C12" s="85"/>
      <c r="D12" s="60" t="s">
        <v>63</v>
      </c>
      <c r="E12" s="76"/>
    </row>
    <row r="13" spans="2:9" ht="30" customHeight="1">
      <c r="B13" s="60" t="s">
        <v>64</v>
      </c>
      <c r="C13" s="85"/>
      <c r="D13" s="60" t="s">
        <v>65</v>
      </c>
      <c r="E13" s="76"/>
    </row>
    <row r="14" spans="2:9" ht="30" customHeight="1">
      <c r="B14" s="48" t="s">
        <v>66</v>
      </c>
      <c r="C14" s="85"/>
      <c r="D14" s="60" t="s">
        <v>67</v>
      </c>
      <c r="E14" s="76"/>
    </row>
    <row r="15" spans="2:9" ht="30" customHeight="1">
      <c r="B15" s="60" t="s">
        <v>68</v>
      </c>
      <c r="C15" s="85"/>
      <c r="D15" s="60" t="s">
        <v>69</v>
      </c>
      <c r="E15" s="76"/>
    </row>
    <row r="16" spans="2:9" ht="30" customHeight="1">
      <c r="B16" s="60" t="s">
        <v>70</v>
      </c>
      <c r="C16" s="85"/>
      <c r="D16" s="60" t="s">
        <v>71</v>
      </c>
      <c r="E16" s="76"/>
    </row>
    <row r="17" spans="2:5" ht="30" customHeight="1">
      <c r="B17" s="60" t="s">
        <v>72</v>
      </c>
      <c r="C17" s="85"/>
      <c r="D17" s="48" t="s">
        <v>73</v>
      </c>
      <c r="E17" s="76"/>
    </row>
    <row r="18" spans="2:5" ht="30" customHeight="1">
      <c r="B18" s="48" t="s">
        <v>74</v>
      </c>
      <c r="C18" s="85"/>
      <c r="D18" s="60" t="s">
        <v>75</v>
      </c>
      <c r="E18" s="76"/>
    </row>
    <row r="19" spans="2:5" ht="39.950000000000003" customHeight="1">
      <c r="B19" s="60" t="s">
        <v>76</v>
      </c>
      <c r="C19" s="85"/>
      <c r="D19" s="60" t="s">
        <v>77</v>
      </c>
      <c r="E19" s="76"/>
    </row>
    <row r="20" spans="2:5" ht="39.950000000000003" customHeight="1">
      <c r="B20" s="60" t="s">
        <v>78</v>
      </c>
      <c r="C20" s="85"/>
      <c r="D20" s="48"/>
      <c r="E20" s="76"/>
    </row>
    <row r="21" spans="2:5" ht="39.950000000000003" customHeight="1">
      <c r="B21" s="60" t="s">
        <v>79</v>
      </c>
      <c r="C21" s="85"/>
      <c r="D21" s="48"/>
      <c r="E21" s="76"/>
    </row>
    <row r="22" spans="2:5" ht="39.950000000000003" customHeight="1">
      <c r="B22" s="48" t="s">
        <v>94</v>
      </c>
      <c r="C22" s="85"/>
      <c r="D22" s="48" t="s">
        <v>80</v>
      </c>
      <c r="E22" s="76"/>
    </row>
    <row r="23" spans="2:5" ht="39.950000000000003" customHeight="1">
      <c r="B23" s="48" t="s">
        <v>81</v>
      </c>
      <c r="C23" s="85"/>
      <c r="D23" s="60"/>
      <c r="E23" s="76"/>
    </row>
    <row r="24" spans="2:5" ht="39.950000000000003" customHeight="1">
      <c r="B24" s="61" t="s">
        <v>82</v>
      </c>
      <c r="C24" s="85"/>
      <c r="D24" s="61" t="s">
        <v>83</v>
      </c>
      <c r="E24" s="76"/>
    </row>
    <row r="25" spans="2:5" ht="39.950000000000003" customHeight="1">
      <c r="B25" s="61" t="s">
        <v>84</v>
      </c>
      <c r="C25" s="85"/>
      <c r="D25" s="61" t="s">
        <v>85</v>
      </c>
      <c r="E25" s="76"/>
    </row>
    <row r="26" spans="2:5" ht="39.950000000000003" customHeight="1">
      <c r="B26" s="60" t="s">
        <v>86</v>
      </c>
      <c r="C26" s="85"/>
      <c r="D26" s="60" t="s">
        <v>87</v>
      </c>
      <c r="E26" s="76"/>
    </row>
    <row r="27" spans="2:5" ht="39.950000000000003" customHeight="1">
      <c r="B27" s="60" t="s">
        <v>88</v>
      </c>
      <c r="C27" s="85"/>
      <c r="D27" s="60" t="s">
        <v>89</v>
      </c>
      <c r="E27" s="76"/>
    </row>
    <row r="28" spans="2:5" ht="39.950000000000003" customHeight="1">
      <c r="B28" s="62" t="s">
        <v>90</v>
      </c>
      <c r="C28" s="85"/>
      <c r="D28" s="60" t="s">
        <v>91</v>
      </c>
      <c r="E28" s="76"/>
    </row>
    <row r="29" spans="2:5" ht="39.950000000000003" customHeight="1">
      <c r="B29" s="61" t="s">
        <v>92</v>
      </c>
      <c r="C29" s="86">
        <f>SUM(C10:C28)</f>
        <v>0</v>
      </c>
      <c r="D29" s="61" t="s">
        <v>92</v>
      </c>
      <c r="E29" s="30">
        <f>SUM(E10:E28)</f>
        <v>0</v>
      </c>
    </row>
    <row r="30" spans="2:5" ht="6.95" customHeight="1"/>
    <row r="31" spans="2:5" ht="21.75" customHeight="1">
      <c r="B31" s="170" t="s">
        <v>95</v>
      </c>
      <c r="C31" s="170"/>
      <c r="D31" s="170"/>
      <c r="E31" s="170"/>
    </row>
    <row r="32" spans="2:5" ht="21.75" customHeight="1">
      <c r="B32" s="170" t="s">
        <v>96</v>
      </c>
      <c r="C32" s="170"/>
      <c r="D32" s="170"/>
      <c r="E32" s="170"/>
    </row>
    <row r="33" spans="2:5" ht="48.95" customHeight="1">
      <c r="B33" s="169" t="s">
        <v>170</v>
      </c>
      <c r="C33" s="169"/>
      <c r="D33" s="169"/>
      <c r="E33" s="169"/>
    </row>
  </sheetData>
  <mergeCells count="10">
    <mergeCell ref="B2:E2"/>
    <mergeCell ref="B33:E33"/>
    <mergeCell ref="B32:E32"/>
    <mergeCell ref="B31:E31"/>
    <mergeCell ref="B8:B9"/>
    <mergeCell ref="C8:C9"/>
    <mergeCell ref="D8:D9"/>
    <mergeCell ref="E8:E9"/>
    <mergeCell ref="B4:E4"/>
    <mergeCell ref="B5:E5"/>
  </mergeCells>
  <printOptions horizontalCentered="1" verticalCentered="1"/>
  <pageMargins left="0.70866141732283472" right="0.70866141732283472" top="0.74803149606299213" bottom="0.74803149606299213" header="0.31496062992125984" footer="0.31496062992125984"/>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54"/>
  <sheetViews>
    <sheetView topLeftCell="A27" zoomScale="130" zoomScaleNormal="130" workbookViewId="0">
      <selection activeCell="A33" sqref="A33:XFD38"/>
    </sheetView>
  </sheetViews>
  <sheetFormatPr baseColWidth="10" defaultRowHeight="15"/>
  <cols>
    <col min="2" max="2" width="20" customWidth="1"/>
    <col min="3" max="3" width="49.85546875" style="6" customWidth="1"/>
    <col min="4" max="4" width="15.7109375" style="6" customWidth="1"/>
    <col min="5" max="6" width="6.85546875" customWidth="1"/>
    <col min="7" max="7" width="113" customWidth="1"/>
  </cols>
  <sheetData>
    <row r="2" spans="2:7" ht="46.5" customHeight="1">
      <c r="E2" s="29" t="s">
        <v>177</v>
      </c>
      <c r="F2" s="29" t="s">
        <v>178</v>
      </c>
      <c r="G2" s="65" t="s">
        <v>163</v>
      </c>
    </row>
    <row r="3" spans="2:7" ht="49.5" customHeight="1">
      <c r="B3" s="192" t="s">
        <v>162</v>
      </c>
      <c r="C3" s="195" t="s">
        <v>44</v>
      </c>
      <c r="D3" s="196"/>
      <c r="E3" s="78"/>
      <c r="F3" s="78"/>
      <c r="G3" s="81"/>
    </row>
    <row r="4" spans="2:7" ht="48" customHeight="1">
      <c r="B4" s="193"/>
      <c r="C4" s="195" t="s">
        <v>24</v>
      </c>
      <c r="D4" s="196"/>
      <c r="E4" s="78"/>
      <c r="F4" s="78"/>
      <c r="G4" s="81"/>
    </row>
    <row r="5" spans="2:7" ht="54.75" customHeight="1">
      <c r="B5" s="193"/>
      <c r="C5" s="195" t="s">
        <v>12</v>
      </c>
      <c r="D5" s="196"/>
      <c r="E5" s="78"/>
      <c r="F5" s="78"/>
      <c r="G5" s="81"/>
    </row>
    <row r="6" spans="2:7" ht="62.25" customHeight="1">
      <c r="B6" s="193"/>
      <c r="C6" s="195" t="s">
        <v>161</v>
      </c>
      <c r="D6" s="196"/>
      <c r="E6" s="78"/>
      <c r="F6" s="78"/>
      <c r="G6" s="81"/>
    </row>
    <row r="7" spans="2:7" ht="47.25" customHeight="1">
      <c r="B7" s="194"/>
      <c r="C7" s="195" t="s">
        <v>158</v>
      </c>
      <c r="D7" s="196"/>
      <c r="E7" s="78"/>
      <c r="F7" s="78"/>
      <c r="G7" s="81"/>
    </row>
    <row r="8" spans="2:7">
      <c r="B8" s="5"/>
      <c r="C8" s="7"/>
      <c r="D8" s="7"/>
    </row>
    <row r="9" spans="2:7" ht="40.5" customHeight="1">
      <c r="B9" s="191" t="s">
        <v>43</v>
      </c>
      <c r="C9" s="191"/>
      <c r="D9" s="191"/>
      <c r="E9" s="191"/>
      <c r="F9" s="191"/>
      <c r="G9" s="191"/>
    </row>
    <row r="10" spans="2:7" ht="39.950000000000003" customHeight="1">
      <c r="B10" s="175" t="s">
        <v>165</v>
      </c>
      <c r="C10" s="176"/>
      <c r="D10" s="176"/>
      <c r="E10" s="179" t="s">
        <v>35</v>
      </c>
      <c r="F10" s="143"/>
      <c r="G10" s="52" t="s">
        <v>164</v>
      </c>
    </row>
    <row r="11" spans="2:7" ht="15" customHeight="1">
      <c r="B11" s="185" t="s">
        <v>48</v>
      </c>
      <c r="C11" s="188" t="s">
        <v>4</v>
      </c>
      <c r="D11" s="88" t="s">
        <v>8</v>
      </c>
      <c r="E11" s="4"/>
      <c r="F11" s="79"/>
      <c r="G11" s="57"/>
    </row>
    <row r="12" spans="2:7" ht="15" customHeight="1">
      <c r="B12" s="163"/>
      <c r="C12" s="188"/>
      <c r="D12" s="89" t="s">
        <v>9</v>
      </c>
      <c r="E12" s="4"/>
      <c r="F12" s="79"/>
      <c r="G12" s="57"/>
    </row>
    <row r="13" spans="2:7" ht="15" customHeight="1">
      <c r="B13" s="163"/>
      <c r="C13" s="188"/>
      <c r="D13" s="89" t="s">
        <v>10</v>
      </c>
      <c r="E13" s="4"/>
      <c r="F13" s="79"/>
      <c r="G13" s="57"/>
    </row>
    <row r="14" spans="2:7" ht="15" customHeight="1">
      <c r="B14" s="163"/>
      <c r="C14" s="188"/>
      <c r="D14" s="90" t="s">
        <v>31</v>
      </c>
      <c r="E14" s="24"/>
      <c r="F14" s="80"/>
      <c r="G14" s="57"/>
    </row>
    <row r="15" spans="2:7" ht="15" customHeight="1">
      <c r="B15" s="163"/>
      <c r="C15" s="189" t="s">
        <v>5</v>
      </c>
      <c r="D15" s="88" t="s">
        <v>8</v>
      </c>
      <c r="E15" s="41"/>
      <c r="F15" s="79"/>
      <c r="G15" s="57"/>
    </row>
    <row r="16" spans="2:7" ht="15" customHeight="1">
      <c r="B16" s="163"/>
      <c r="C16" s="190"/>
      <c r="D16" s="89" t="s">
        <v>9</v>
      </c>
      <c r="E16" s="41"/>
      <c r="F16" s="79"/>
      <c r="G16" s="57"/>
    </row>
    <row r="17" spans="1:7" ht="15" customHeight="1">
      <c r="B17" s="163"/>
      <c r="C17" s="190"/>
      <c r="D17" s="89" t="s">
        <v>10</v>
      </c>
      <c r="E17" s="41"/>
      <c r="F17" s="79"/>
      <c r="G17" s="57"/>
    </row>
    <row r="18" spans="1:7" ht="15" customHeight="1">
      <c r="B18" s="163"/>
      <c r="C18" s="190"/>
      <c r="D18" s="90" t="s">
        <v>31</v>
      </c>
      <c r="E18" s="42"/>
      <c r="F18" s="80"/>
      <c r="G18" s="57"/>
    </row>
    <row r="19" spans="1:7" ht="15" customHeight="1">
      <c r="B19" s="163"/>
      <c r="C19" s="187"/>
      <c r="D19" s="89" t="s">
        <v>9</v>
      </c>
      <c r="E19" s="41"/>
      <c r="F19" s="79"/>
      <c r="G19" s="57"/>
    </row>
    <row r="20" spans="1:7" ht="15" customHeight="1">
      <c r="B20" s="163"/>
      <c r="C20" s="187"/>
      <c r="D20" s="89" t="s">
        <v>10</v>
      </c>
      <c r="E20" s="41"/>
      <c r="F20" s="79"/>
      <c r="G20" s="57"/>
    </row>
    <row r="21" spans="1:7" ht="15" customHeight="1">
      <c r="B21" s="163"/>
      <c r="C21" s="187"/>
      <c r="D21" s="90" t="s">
        <v>31</v>
      </c>
      <c r="E21" s="42"/>
      <c r="F21" s="80"/>
      <c r="G21" s="57"/>
    </row>
    <row r="22" spans="1:7" ht="35.1" customHeight="1">
      <c r="B22" s="163"/>
      <c r="C22" s="186" t="s">
        <v>175</v>
      </c>
      <c r="D22" s="186"/>
      <c r="E22" s="181"/>
      <c r="F22" s="178"/>
      <c r="G22" s="57"/>
    </row>
    <row r="23" spans="1:7" ht="35.1" customHeight="1">
      <c r="B23" s="163"/>
      <c r="C23" s="186" t="s">
        <v>174</v>
      </c>
      <c r="D23" s="186"/>
      <c r="E23" s="181"/>
      <c r="F23" s="178"/>
      <c r="G23" s="57"/>
    </row>
    <row r="24" spans="1:7" ht="35.1" customHeight="1">
      <c r="B24" s="164"/>
      <c r="C24" s="186" t="s">
        <v>173</v>
      </c>
      <c r="D24" s="186"/>
      <c r="E24" s="181"/>
      <c r="F24" s="178"/>
      <c r="G24" s="57"/>
    </row>
    <row r="25" spans="1:7" ht="35.1" customHeight="1">
      <c r="B25" s="184" t="s">
        <v>180</v>
      </c>
      <c r="C25" s="184"/>
      <c r="D25" s="184"/>
      <c r="E25" s="181"/>
      <c r="F25" s="178"/>
      <c r="G25" s="57"/>
    </row>
    <row r="26" spans="1:7" ht="24" customHeight="1">
      <c r="B26" s="63"/>
      <c r="C26"/>
      <c r="D26"/>
    </row>
    <row r="27" spans="1:7" s="1" customFormat="1" ht="39.950000000000003" customHeight="1">
      <c r="A27"/>
      <c r="B27" s="165" t="s">
        <v>45</v>
      </c>
      <c r="C27" s="180" t="s">
        <v>37</v>
      </c>
      <c r="D27" s="180"/>
      <c r="E27" s="180" t="s">
        <v>38</v>
      </c>
      <c r="F27" s="180"/>
      <c r="G27" s="51" t="s">
        <v>36</v>
      </c>
    </row>
    <row r="28" spans="1:7" s="1" customFormat="1" ht="32.25" customHeight="1">
      <c r="B28" s="165"/>
      <c r="C28" s="182" t="s">
        <v>39</v>
      </c>
      <c r="D28" s="183"/>
      <c r="E28" s="177"/>
      <c r="F28" s="178"/>
      <c r="G28" s="77"/>
    </row>
    <row r="29" spans="1:7" s="1" customFormat="1" ht="32.25" customHeight="1">
      <c r="B29" s="165"/>
      <c r="C29" s="182" t="s">
        <v>40</v>
      </c>
      <c r="D29" s="183"/>
      <c r="E29" s="177"/>
      <c r="F29" s="178"/>
      <c r="G29" s="77"/>
    </row>
    <row r="30" spans="1:7" s="1" customFormat="1" ht="32.25" customHeight="1">
      <c r="B30" s="165"/>
      <c r="C30" s="182" t="s">
        <v>41</v>
      </c>
      <c r="D30" s="183"/>
      <c r="E30" s="177"/>
      <c r="F30" s="178"/>
      <c r="G30" s="77"/>
    </row>
    <row r="31" spans="1:7" s="1" customFormat="1" ht="32.25" customHeight="1">
      <c r="B31" s="165"/>
      <c r="C31" s="182" t="s">
        <v>42</v>
      </c>
      <c r="D31" s="183"/>
      <c r="E31" s="177"/>
      <c r="F31" s="178"/>
      <c r="G31" s="77"/>
    </row>
    <row r="32" spans="1:7">
      <c r="A32" s="1"/>
    </row>
    <row r="33" spans="2:2" ht="14.45" customHeight="1">
      <c r="B33" s="50"/>
    </row>
    <row r="34" spans="2:2" ht="14.45" customHeight="1">
      <c r="B34" s="50"/>
    </row>
    <row r="35" spans="2:2" ht="14.45" customHeight="1">
      <c r="B35" s="50"/>
    </row>
    <row r="36" spans="2:2" ht="14.45" customHeight="1">
      <c r="B36" s="50"/>
    </row>
    <row r="37" spans="2:2" ht="14.45" customHeight="1">
      <c r="B37" s="50"/>
    </row>
    <row r="38" spans="2:2" ht="14.45" customHeight="1">
      <c r="B38" s="50"/>
    </row>
    <row r="39" spans="2:2" ht="14.45" customHeight="1">
      <c r="B39" s="50"/>
    </row>
    <row r="40" spans="2:2" ht="14.45" customHeight="1">
      <c r="B40" s="50"/>
    </row>
    <row r="41" spans="2:2" ht="14.45" customHeight="1">
      <c r="B41" s="50"/>
    </row>
    <row r="42" spans="2:2" ht="14.45" customHeight="1">
      <c r="B42" s="50"/>
    </row>
    <row r="43" spans="2:2" ht="14.45" customHeight="1">
      <c r="B43" s="50"/>
    </row>
    <row r="44" spans="2:2" ht="14.45" customHeight="1">
      <c r="B44" s="50"/>
    </row>
    <row r="45" spans="2:2" ht="14.45" customHeight="1">
      <c r="B45" s="50"/>
    </row>
    <row r="46" spans="2:2" ht="14.45" customHeight="1">
      <c r="B46" s="50"/>
    </row>
    <row r="47" spans="2:2" ht="14.45" customHeight="1">
      <c r="B47" s="50"/>
    </row>
    <row r="48" spans="2:2" ht="14.45" customHeight="1">
      <c r="B48" s="50"/>
    </row>
    <row r="49" spans="2:2" ht="14.45" customHeight="1">
      <c r="B49" s="50"/>
    </row>
    <row r="50" spans="2:2" ht="15" customHeight="1">
      <c r="B50" s="50"/>
    </row>
    <row r="51" spans="2:2">
      <c r="B51" s="50"/>
    </row>
    <row r="52" spans="2:2">
      <c r="B52" s="50"/>
    </row>
    <row r="53" spans="2:2">
      <c r="B53" s="50"/>
    </row>
    <row r="54" spans="2:2">
      <c r="B54" s="50"/>
    </row>
  </sheetData>
  <mergeCells count="32">
    <mergeCell ref="B9:G9"/>
    <mergeCell ref="B3:B7"/>
    <mergeCell ref="C7:D7"/>
    <mergeCell ref="C3:D3"/>
    <mergeCell ref="C4:D4"/>
    <mergeCell ref="C5:D5"/>
    <mergeCell ref="C6:D6"/>
    <mergeCell ref="C27:D27"/>
    <mergeCell ref="B27:B31"/>
    <mergeCell ref="B11:B24"/>
    <mergeCell ref="C22:D22"/>
    <mergeCell ref="C23:D23"/>
    <mergeCell ref="C24:D24"/>
    <mergeCell ref="C19:C21"/>
    <mergeCell ref="C11:C14"/>
    <mergeCell ref="C15:C18"/>
    <mergeCell ref="B10:D10"/>
    <mergeCell ref="E31:F31"/>
    <mergeCell ref="E10:F10"/>
    <mergeCell ref="E27:F27"/>
    <mergeCell ref="E22:F22"/>
    <mergeCell ref="E23:F23"/>
    <mergeCell ref="E24:F24"/>
    <mergeCell ref="E28:F28"/>
    <mergeCell ref="E29:F29"/>
    <mergeCell ref="E30:F30"/>
    <mergeCell ref="E25:F25"/>
    <mergeCell ref="C28:D28"/>
    <mergeCell ref="C29:D29"/>
    <mergeCell ref="C30:D30"/>
    <mergeCell ref="C31:D31"/>
    <mergeCell ref="B25:D25"/>
  </mergeCells>
  <pageMargins left="0.7" right="0.7" top="0.75" bottom="0.75" header="0.3" footer="0.3"/>
  <pageSetup paperSize="9" scale="40" orientation="portrait" r:id="rId1"/>
  <headerFooter>
    <oddHeader>&amp;C&amp;"-,Italique"&amp;K00-049Axes</oddHeader>
    <oddFooter>&amp;R&amp;"-,Italique"&amp;K00-0492021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49"/>
  <sheetViews>
    <sheetView tabSelected="1" topLeftCell="B1" workbookViewId="0">
      <selection activeCell="E8" sqref="E8"/>
    </sheetView>
  </sheetViews>
  <sheetFormatPr baseColWidth="10" defaultRowHeight="15"/>
  <cols>
    <col min="2" max="2" width="32.85546875" customWidth="1"/>
    <col min="5" max="5" width="8.140625" customWidth="1"/>
    <col min="6" max="6" width="32.85546875" customWidth="1"/>
    <col min="9" max="9" width="8.140625" customWidth="1"/>
  </cols>
  <sheetData>
    <row r="2" spans="2:16" ht="33.75">
      <c r="B2" s="200" t="s">
        <v>97</v>
      </c>
      <c r="C2" s="200"/>
      <c r="D2" s="200"/>
      <c r="E2" s="200"/>
      <c r="F2" s="200"/>
      <c r="G2" s="200"/>
      <c r="H2" s="200"/>
      <c r="I2" s="200"/>
    </row>
    <row r="3" spans="2:16" ht="33.75">
      <c r="B3" s="200" t="s">
        <v>98</v>
      </c>
      <c r="C3" s="200"/>
      <c r="D3" s="200"/>
      <c r="E3" s="200"/>
      <c r="F3" s="200"/>
      <c r="G3" s="200"/>
      <c r="H3" s="200"/>
      <c r="I3" s="200"/>
    </row>
    <row r="4" spans="2:16" ht="33.75">
      <c r="B4" s="39"/>
      <c r="C4" s="39"/>
      <c r="D4" s="39"/>
      <c r="E4" s="39"/>
      <c r="F4" s="39"/>
      <c r="G4" s="39"/>
      <c r="H4" s="39"/>
      <c r="I4" s="40" t="s">
        <v>157</v>
      </c>
      <c r="J4" s="38"/>
      <c r="K4" s="38"/>
      <c r="L4" s="38"/>
      <c r="M4" s="38"/>
      <c r="N4" s="38"/>
      <c r="O4" s="38"/>
      <c r="P4" s="38"/>
    </row>
    <row r="5" spans="2:16" ht="25.5" customHeight="1">
      <c r="B5" s="201" t="s">
        <v>179</v>
      </c>
      <c r="C5" s="201"/>
      <c r="D5" s="201"/>
      <c r="E5" s="201"/>
      <c r="F5" s="201"/>
      <c r="G5" s="201"/>
      <c r="H5" s="201"/>
      <c r="I5" s="201"/>
    </row>
    <row r="6" spans="2:16" ht="25.5" customHeight="1">
      <c r="B6" s="201" t="s">
        <v>188</v>
      </c>
      <c r="C6" s="201"/>
      <c r="D6" s="201"/>
      <c r="E6" s="201"/>
      <c r="F6" s="201"/>
      <c r="G6" s="201"/>
      <c r="H6" s="201"/>
      <c r="I6" s="201"/>
    </row>
    <row r="8" spans="2:16" ht="24" customHeight="1">
      <c r="B8" s="33" t="s">
        <v>55</v>
      </c>
      <c r="C8" s="33" t="s">
        <v>99</v>
      </c>
      <c r="D8" s="33" t="s">
        <v>100</v>
      </c>
      <c r="E8" s="33" t="s">
        <v>101</v>
      </c>
      <c r="F8" s="33" t="s">
        <v>102</v>
      </c>
      <c r="G8" s="33" t="s">
        <v>99</v>
      </c>
      <c r="H8" s="33" t="s">
        <v>100</v>
      </c>
      <c r="I8" s="33" t="s">
        <v>101</v>
      </c>
    </row>
    <row r="9" spans="2:16" ht="24" customHeight="1">
      <c r="B9" s="202" t="s">
        <v>103</v>
      </c>
      <c r="C9" s="202"/>
      <c r="D9" s="202"/>
      <c r="E9" s="202"/>
      <c r="F9" s="202" t="s">
        <v>104</v>
      </c>
      <c r="G9" s="202"/>
      <c r="H9" s="202"/>
      <c r="I9" s="202"/>
    </row>
    <row r="10" spans="2:16">
      <c r="B10" s="36" t="s">
        <v>105</v>
      </c>
      <c r="C10" s="66"/>
      <c r="D10" s="66"/>
      <c r="E10" s="34"/>
      <c r="F10" s="203" t="s">
        <v>106</v>
      </c>
      <c r="G10" s="204"/>
      <c r="H10" s="204"/>
      <c r="I10" s="205"/>
    </row>
    <row r="11" spans="2:16">
      <c r="B11" s="37" t="s">
        <v>62</v>
      </c>
      <c r="C11" s="67"/>
      <c r="D11" s="67"/>
      <c r="E11" s="58" t="e">
        <f>D11/C11*100</f>
        <v>#DIV/0!</v>
      </c>
      <c r="F11" s="203"/>
      <c r="G11" s="204"/>
      <c r="H11" s="204"/>
      <c r="I11" s="205"/>
    </row>
    <row r="12" spans="2:16">
      <c r="B12" s="37" t="s">
        <v>107</v>
      </c>
      <c r="C12" s="67"/>
      <c r="D12" s="67"/>
      <c r="E12" s="58" t="e">
        <f t="shared" ref="E12:E13" si="0">D12/C12*100</f>
        <v>#DIV/0!</v>
      </c>
      <c r="F12" s="36" t="s">
        <v>108</v>
      </c>
      <c r="G12" s="66"/>
      <c r="H12" s="66"/>
      <c r="I12" s="34"/>
    </row>
    <row r="13" spans="2:16">
      <c r="B13" s="37" t="s">
        <v>109</v>
      </c>
      <c r="C13" s="67"/>
      <c r="D13" s="67"/>
      <c r="E13" s="58" t="e">
        <f t="shared" si="0"/>
        <v>#DIV/0!</v>
      </c>
      <c r="F13" s="37" t="s">
        <v>110</v>
      </c>
      <c r="G13" s="75"/>
      <c r="H13" s="75"/>
      <c r="I13" s="58" t="e">
        <f>H13/G13*100</f>
        <v>#DIV/0!</v>
      </c>
    </row>
    <row r="14" spans="2:16">
      <c r="B14" s="36" t="s">
        <v>66</v>
      </c>
      <c r="C14" s="66"/>
      <c r="D14" s="66"/>
      <c r="E14" s="34"/>
      <c r="F14" s="37" t="s">
        <v>111</v>
      </c>
      <c r="G14" s="75"/>
      <c r="H14" s="75"/>
      <c r="I14" s="58" t="e">
        <f t="shared" ref="I14:I34" si="1">H14/G14*100</f>
        <v>#DIV/0!</v>
      </c>
    </row>
    <row r="15" spans="2:16">
      <c r="B15" s="37" t="s">
        <v>112</v>
      </c>
      <c r="C15" s="67"/>
      <c r="D15" s="67"/>
      <c r="E15" s="58" t="e">
        <f>D15/C15*100</f>
        <v>#DIV/0!</v>
      </c>
      <c r="F15" s="37" t="s">
        <v>111</v>
      </c>
      <c r="G15" s="75"/>
      <c r="H15" s="75"/>
      <c r="I15" s="58" t="e">
        <f t="shared" si="1"/>
        <v>#DIV/0!</v>
      </c>
    </row>
    <row r="16" spans="2:16">
      <c r="B16" s="37" t="s">
        <v>113</v>
      </c>
      <c r="C16" s="67"/>
      <c r="D16" s="67"/>
      <c r="E16" s="58" t="e">
        <f t="shared" ref="E16:E40" si="2">D16/C16*100</f>
        <v>#DIV/0!</v>
      </c>
      <c r="F16" s="37" t="s">
        <v>114</v>
      </c>
      <c r="G16" s="75"/>
      <c r="H16" s="75"/>
      <c r="I16" s="58" t="e">
        <f t="shared" si="1"/>
        <v>#DIV/0!</v>
      </c>
    </row>
    <row r="17" spans="2:9">
      <c r="B17" s="37" t="s">
        <v>115</v>
      </c>
      <c r="C17" s="67"/>
      <c r="D17" s="67"/>
      <c r="E17" s="58" t="e">
        <f t="shared" si="2"/>
        <v>#DIV/0!</v>
      </c>
      <c r="F17" s="37" t="s">
        <v>111</v>
      </c>
      <c r="G17" s="75"/>
      <c r="H17" s="75"/>
      <c r="I17" s="58" t="e">
        <f t="shared" si="1"/>
        <v>#DIV/0!</v>
      </c>
    </row>
    <row r="18" spans="2:9">
      <c r="B18" s="37" t="s">
        <v>116</v>
      </c>
      <c r="C18" s="67"/>
      <c r="D18" s="67"/>
      <c r="E18" s="58" t="e">
        <f t="shared" si="2"/>
        <v>#DIV/0!</v>
      </c>
      <c r="F18" s="37" t="s">
        <v>117</v>
      </c>
      <c r="G18" s="75"/>
      <c r="H18" s="75"/>
      <c r="I18" s="58" t="e">
        <f t="shared" si="1"/>
        <v>#DIV/0!</v>
      </c>
    </row>
    <row r="19" spans="2:9">
      <c r="B19" s="37" t="s">
        <v>118</v>
      </c>
      <c r="C19" s="67"/>
      <c r="D19" s="67"/>
      <c r="E19" s="58" t="e">
        <f t="shared" si="2"/>
        <v>#DIV/0!</v>
      </c>
      <c r="F19" s="37" t="s">
        <v>111</v>
      </c>
      <c r="G19" s="75"/>
      <c r="H19" s="75"/>
      <c r="I19" s="58" t="e">
        <f t="shared" si="1"/>
        <v>#DIV/0!</v>
      </c>
    </row>
    <row r="20" spans="2:9">
      <c r="B20" s="36" t="s">
        <v>74</v>
      </c>
      <c r="C20" s="66"/>
      <c r="D20" s="66"/>
      <c r="E20" s="49"/>
      <c r="F20" s="37" t="s">
        <v>119</v>
      </c>
      <c r="G20" s="75"/>
      <c r="H20" s="75"/>
      <c r="I20" s="58" t="e">
        <f t="shared" si="1"/>
        <v>#DIV/0!</v>
      </c>
    </row>
    <row r="21" spans="2:9">
      <c r="B21" s="37" t="s">
        <v>120</v>
      </c>
      <c r="C21" s="67"/>
      <c r="D21" s="67"/>
      <c r="E21" s="58" t="e">
        <f t="shared" si="2"/>
        <v>#DIV/0!</v>
      </c>
      <c r="F21" s="37" t="s">
        <v>111</v>
      </c>
      <c r="G21" s="75"/>
      <c r="H21" s="75"/>
      <c r="I21" s="58" t="e">
        <f t="shared" si="1"/>
        <v>#DIV/0!</v>
      </c>
    </row>
    <row r="22" spans="2:9">
      <c r="B22" s="37" t="s">
        <v>121</v>
      </c>
      <c r="C22" s="67"/>
      <c r="D22" s="67"/>
      <c r="E22" s="58" t="e">
        <f t="shared" si="2"/>
        <v>#DIV/0!</v>
      </c>
      <c r="F22" s="37" t="s">
        <v>122</v>
      </c>
      <c r="G22" s="75"/>
      <c r="H22" s="75"/>
      <c r="I22" s="58" t="e">
        <f t="shared" si="1"/>
        <v>#DIV/0!</v>
      </c>
    </row>
    <row r="23" spans="2:9">
      <c r="B23" s="37" t="s">
        <v>123</v>
      </c>
      <c r="C23" s="67"/>
      <c r="D23" s="67"/>
      <c r="E23" s="58" t="e">
        <f t="shared" si="2"/>
        <v>#DIV/0!</v>
      </c>
      <c r="F23" s="37" t="s">
        <v>111</v>
      </c>
      <c r="G23" s="75"/>
      <c r="H23" s="75"/>
      <c r="I23" s="58" t="e">
        <f t="shared" si="1"/>
        <v>#DIV/0!</v>
      </c>
    </row>
    <row r="24" spans="2:9">
      <c r="B24" s="37" t="s">
        <v>124</v>
      </c>
      <c r="C24" s="67"/>
      <c r="D24" s="67"/>
      <c r="E24" s="58" t="e">
        <f t="shared" si="2"/>
        <v>#DIV/0!</v>
      </c>
      <c r="F24" s="37" t="s">
        <v>125</v>
      </c>
      <c r="G24" s="75"/>
      <c r="H24" s="75"/>
      <c r="I24" s="58" t="e">
        <f t="shared" si="1"/>
        <v>#DIV/0!</v>
      </c>
    </row>
    <row r="25" spans="2:9">
      <c r="B25" s="36" t="s">
        <v>126</v>
      </c>
      <c r="C25" s="66"/>
      <c r="D25" s="66"/>
      <c r="E25" s="49"/>
      <c r="F25" s="37" t="s">
        <v>111</v>
      </c>
      <c r="G25" s="75"/>
      <c r="H25" s="75"/>
      <c r="I25" s="58" t="e">
        <f t="shared" si="1"/>
        <v>#DIV/0!</v>
      </c>
    </row>
    <row r="26" spans="2:9">
      <c r="B26" s="37" t="s">
        <v>127</v>
      </c>
      <c r="C26" s="67"/>
      <c r="D26" s="67"/>
      <c r="E26" s="58" t="e">
        <f t="shared" si="2"/>
        <v>#DIV/0!</v>
      </c>
      <c r="F26" s="37" t="s">
        <v>128</v>
      </c>
      <c r="G26" s="75"/>
      <c r="H26" s="75"/>
      <c r="I26" s="58" t="e">
        <f t="shared" si="1"/>
        <v>#DIV/0!</v>
      </c>
    </row>
    <row r="27" spans="2:9">
      <c r="B27" s="37" t="s">
        <v>129</v>
      </c>
      <c r="C27" s="67"/>
      <c r="D27" s="67"/>
      <c r="E27" s="58" t="e">
        <f t="shared" si="2"/>
        <v>#DIV/0!</v>
      </c>
      <c r="F27" s="37" t="s">
        <v>130</v>
      </c>
      <c r="G27" s="75"/>
      <c r="H27" s="75"/>
      <c r="I27" s="58" t="e">
        <f t="shared" si="1"/>
        <v>#DIV/0!</v>
      </c>
    </row>
    <row r="28" spans="2:9" ht="22.5">
      <c r="B28" s="36" t="s">
        <v>131</v>
      </c>
      <c r="C28" s="66"/>
      <c r="D28" s="66"/>
      <c r="E28" s="49"/>
      <c r="F28" s="37" t="s">
        <v>132</v>
      </c>
      <c r="G28" s="75"/>
      <c r="H28" s="75"/>
      <c r="I28" s="58" t="e">
        <f t="shared" si="1"/>
        <v>#DIV/0!</v>
      </c>
    </row>
    <row r="29" spans="2:9">
      <c r="B29" s="37" t="s">
        <v>133</v>
      </c>
      <c r="C29" s="67"/>
      <c r="D29" s="67"/>
      <c r="E29" s="58" t="e">
        <f t="shared" si="2"/>
        <v>#DIV/0!</v>
      </c>
      <c r="F29" s="37" t="s">
        <v>134</v>
      </c>
      <c r="G29" s="75"/>
      <c r="H29" s="75"/>
      <c r="I29" s="58" t="e">
        <f t="shared" si="1"/>
        <v>#DIV/0!</v>
      </c>
    </row>
    <row r="30" spans="2:9">
      <c r="B30" s="37" t="s">
        <v>135</v>
      </c>
      <c r="C30" s="67"/>
      <c r="D30" s="67"/>
      <c r="E30" s="58" t="e">
        <f t="shared" si="2"/>
        <v>#DIV/0!</v>
      </c>
      <c r="F30" s="37" t="s">
        <v>136</v>
      </c>
      <c r="G30" s="75"/>
      <c r="H30" s="75"/>
      <c r="I30" s="58" t="e">
        <f t="shared" si="1"/>
        <v>#DIV/0!</v>
      </c>
    </row>
    <row r="31" spans="2:9" ht="22.5">
      <c r="B31" s="37" t="s">
        <v>137</v>
      </c>
      <c r="C31" s="67"/>
      <c r="D31" s="67"/>
      <c r="E31" s="58" t="e">
        <f t="shared" si="2"/>
        <v>#DIV/0!</v>
      </c>
      <c r="F31" s="36" t="s">
        <v>138</v>
      </c>
      <c r="G31" s="75"/>
      <c r="H31" s="75"/>
      <c r="I31" s="58" t="e">
        <f t="shared" si="1"/>
        <v>#DIV/0!</v>
      </c>
    </row>
    <row r="32" spans="2:9" ht="22.5">
      <c r="B32" s="36" t="s">
        <v>154</v>
      </c>
      <c r="C32" s="66"/>
      <c r="D32" s="66"/>
      <c r="E32" s="58" t="e">
        <f t="shared" si="2"/>
        <v>#DIV/0!</v>
      </c>
      <c r="F32" s="37" t="s">
        <v>139</v>
      </c>
      <c r="G32" s="75"/>
      <c r="H32" s="75"/>
      <c r="I32" s="58" t="e">
        <f t="shared" si="1"/>
        <v>#DIV/0!</v>
      </c>
    </row>
    <row r="33" spans="2:9">
      <c r="B33" s="36" t="s">
        <v>140</v>
      </c>
      <c r="C33" s="66"/>
      <c r="D33" s="66"/>
      <c r="E33" s="58" t="e">
        <f t="shared" si="2"/>
        <v>#DIV/0!</v>
      </c>
      <c r="F33" s="36" t="s">
        <v>141</v>
      </c>
      <c r="G33" s="75"/>
      <c r="H33" s="75"/>
      <c r="I33" s="58" t="e">
        <f t="shared" si="1"/>
        <v>#DIV/0!</v>
      </c>
    </row>
    <row r="34" spans="2:9" ht="22.5">
      <c r="B34" s="36" t="s">
        <v>142</v>
      </c>
      <c r="C34" s="66"/>
      <c r="D34" s="66"/>
      <c r="E34" s="58" t="e">
        <f t="shared" si="2"/>
        <v>#DIV/0!</v>
      </c>
      <c r="F34" s="36" t="s">
        <v>143</v>
      </c>
      <c r="G34" s="75"/>
      <c r="H34" s="75"/>
      <c r="I34" s="58" t="e">
        <f t="shared" si="1"/>
        <v>#DIV/0!</v>
      </c>
    </row>
    <row r="35" spans="2:9">
      <c r="B35" s="36" t="s">
        <v>144</v>
      </c>
      <c r="C35" s="66"/>
      <c r="D35" s="66"/>
      <c r="E35" s="58" t="e">
        <f t="shared" si="2"/>
        <v>#DIV/0!</v>
      </c>
      <c r="F35" s="32"/>
      <c r="G35" s="75"/>
      <c r="H35" s="75"/>
      <c r="I35" s="35"/>
    </row>
    <row r="36" spans="2:9">
      <c r="B36" s="198" t="s">
        <v>145</v>
      </c>
      <c r="C36" s="198"/>
      <c r="D36" s="198"/>
      <c r="E36" s="198"/>
      <c r="F36" s="198"/>
      <c r="G36" s="198"/>
      <c r="H36" s="198"/>
      <c r="I36" s="198"/>
    </row>
    <row r="37" spans="2:9">
      <c r="B37" s="36" t="s">
        <v>146</v>
      </c>
      <c r="C37" s="66"/>
      <c r="D37" s="66"/>
      <c r="E37" s="58" t="e">
        <f>D37/C37*100</f>
        <v>#DIV/0!</v>
      </c>
      <c r="F37" s="32"/>
      <c r="G37" s="66"/>
      <c r="H37" s="66"/>
      <c r="I37" s="58" t="e">
        <f t="shared" ref="I37:I40" si="3">H37/G37*100</f>
        <v>#DIV/0!</v>
      </c>
    </row>
    <row r="38" spans="2:9">
      <c r="B38" s="36" t="s">
        <v>147</v>
      </c>
      <c r="C38" s="66"/>
      <c r="D38" s="66"/>
      <c r="E38" s="58" t="e">
        <f t="shared" si="2"/>
        <v>#DIV/0!</v>
      </c>
      <c r="F38" s="35"/>
      <c r="G38" s="66"/>
      <c r="H38" s="66"/>
      <c r="I38" s="58" t="e">
        <f t="shared" si="3"/>
        <v>#DIV/0!</v>
      </c>
    </row>
    <row r="39" spans="2:9">
      <c r="B39" s="36" t="s">
        <v>11</v>
      </c>
      <c r="C39" s="66"/>
      <c r="D39" s="66"/>
      <c r="E39" s="58" t="e">
        <f t="shared" si="2"/>
        <v>#DIV/0!</v>
      </c>
      <c r="F39" s="32"/>
      <c r="G39" s="66"/>
      <c r="H39" s="66"/>
      <c r="I39" s="58" t="e">
        <f t="shared" si="3"/>
        <v>#DIV/0!</v>
      </c>
    </row>
    <row r="40" spans="2:9">
      <c r="B40" s="72" t="s">
        <v>148</v>
      </c>
      <c r="C40" s="73">
        <f>SUM(C37:C39)+(SUM(C11:C35))</f>
        <v>0</v>
      </c>
      <c r="D40" s="73">
        <f>SUM(D37:D39)+(SUM(D11:D35))</f>
        <v>0</v>
      </c>
      <c r="E40" s="70" t="e">
        <f t="shared" si="2"/>
        <v>#DIV/0!</v>
      </c>
      <c r="F40" s="74" t="s">
        <v>149</v>
      </c>
      <c r="G40" s="73">
        <f>SUM(G13:G34)</f>
        <v>0</v>
      </c>
      <c r="H40" s="73">
        <f>SUM(H13:H34)</f>
        <v>0</v>
      </c>
      <c r="I40" s="70" t="e">
        <f t="shared" si="3"/>
        <v>#DIV/0!</v>
      </c>
    </row>
    <row r="41" spans="2:9">
      <c r="B41" s="199" t="s">
        <v>150</v>
      </c>
      <c r="C41" s="199"/>
      <c r="D41" s="199"/>
      <c r="E41" s="199"/>
      <c r="F41" s="199"/>
      <c r="G41" s="199"/>
      <c r="H41" s="199"/>
      <c r="I41" s="199"/>
    </row>
    <row r="42" spans="2:9" ht="22.5">
      <c r="B42" s="36" t="s">
        <v>151</v>
      </c>
      <c r="C42" s="66"/>
      <c r="D42" s="66"/>
      <c r="E42" s="34"/>
      <c r="F42" s="36" t="s">
        <v>152</v>
      </c>
      <c r="G42" s="34"/>
      <c r="H42" s="34"/>
      <c r="I42" s="34"/>
    </row>
    <row r="43" spans="2:9">
      <c r="B43" s="37" t="s">
        <v>86</v>
      </c>
      <c r="C43" s="67"/>
      <c r="D43" s="67"/>
      <c r="E43" s="58" t="e">
        <f t="shared" ref="E43:E46" si="4">D43/C43*100</f>
        <v>#DIV/0!</v>
      </c>
      <c r="F43" s="37" t="s">
        <v>87</v>
      </c>
      <c r="G43" s="67"/>
      <c r="H43" s="67"/>
      <c r="I43" s="58" t="e">
        <f t="shared" ref="I43:I46" si="5">H43/G43*100</f>
        <v>#DIV/0!</v>
      </c>
    </row>
    <row r="44" spans="2:9" ht="22.5">
      <c r="B44" s="37" t="s">
        <v>88</v>
      </c>
      <c r="C44" s="67"/>
      <c r="D44" s="67"/>
      <c r="E44" s="58" t="e">
        <f t="shared" si="4"/>
        <v>#DIV/0!</v>
      </c>
      <c r="F44" s="37" t="s">
        <v>89</v>
      </c>
      <c r="G44" s="67"/>
      <c r="H44" s="67"/>
      <c r="I44" s="58" t="e">
        <f t="shared" si="5"/>
        <v>#DIV/0!</v>
      </c>
    </row>
    <row r="45" spans="2:9">
      <c r="B45" s="37" t="s">
        <v>93</v>
      </c>
      <c r="C45" s="67"/>
      <c r="D45" s="67"/>
      <c r="E45" s="58" t="e">
        <f t="shared" si="4"/>
        <v>#DIV/0!</v>
      </c>
      <c r="F45" s="37" t="s">
        <v>91</v>
      </c>
      <c r="G45" s="67"/>
      <c r="H45" s="67"/>
      <c r="I45" s="58" t="e">
        <f t="shared" si="5"/>
        <v>#DIV/0!</v>
      </c>
    </row>
    <row r="46" spans="2:9">
      <c r="B46" s="68" t="s">
        <v>153</v>
      </c>
      <c r="C46" s="69">
        <f>SUM(C43:C45)+C40</f>
        <v>0</v>
      </c>
      <c r="D46" s="69">
        <f>SUM(D43:D45)+D40</f>
        <v>0</v>
      </c>
      <c r="E46" s="70" t="e">
        <f t="shared" si="4"/>
        <v>#DIV/0!</v>
      </c>
      <c r="F46" s="68" t="s">
        <v>153</v>
      </c>
      <c r="G46" s="71">
        <f>SUM(G43:G44)+G40</f>
        <v>0</v>
      </c>
      <c r="H46" s="71">
        <f>SUM(H43:H44)+H40</f>
        <v>0</v>
      </c>
      <c r="I46" s="70" t="e">
        <f t="shared" si="5"/>
        <v>#DIV/0!</v>
      </c>
    </row>
    <row r="48" spans="2:9">
      <c r="B48" s="197" t="s">
        <v>155</v>
      </c>
      <c r="C48" s="197"/>
      <c r="D48" s="197"/>
      <c r="E48" s="197"/>
      <c r="F48" s="197"/>
      <c r="G48" s="197"/>
      <c r="H48" s="197"/>
      <c r="I48" s="197"/>
    </row>
    <row r="49" spans="2:9">
      <c r="B49" s="82" t="s">
        <v>156</v>
      </c>
      <c r="C49" s="83"/>
      <c r="D49" s="83"/>
      <c r="E49" s="83"/>
      <c r="F49" s="83"/>
      <c r="G49" s="83"/>
      <c r="H49" s="83"/>
      <c r="I49" s="83"/>
    </row>
  </sheetData>
  <mergeCells count="14">
    <mergeCell ref="B48:I48"/>
    <mergeCell ref="B36:E36"/>
    <mergeCell ref="F36:I36"/>
    <mergeCell ref="B41:I41"/>
    <mergeCell ref="B2:I2"/>
    <mergeCell ref="B3:I3"/>
    <mergeCell ref="B5:I5"/>
    <mergeCell ref="B6:I6"/>
    <mergeCell ref="B9:E9"/>
    <mergeCell ref="F9:I9"/>
    <mergeCell ref="F10:F11"/>
    <mergeCell ref="G10:G11"/>
    <mergeCell ref="H10:H11"/>
    <mergeCell ref="I10:I1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1_Ef_Elev</vt:lpstr>
      <vt:lpstr>1_Ef_Pers</vt:lpstr>
      <vt:lpstr>2-2_Budget Prévisionnel</vt:lpstr>
      <vt:lpstr>3_AXES</vt:lpstr>
      <vt:lpstr>3-2_Compte rendu Financier</vt:lpstr>
      <vt:lpstr>'1_Ef_Elev'!Zone_d_impression</vt:lpstr>
      <vt:lpstr>'1_Ef_Pers'!Zone_d_impression</vt:lpstr>
      <vt:lpstr>'2-2_Budget Prévisionnel'!Zone_d_impression</vt:lpstr>
      <vt:lpstr>'3_AXES'!Zone_d_impression</vt:lpstr>
    </vt:vector>
  </TitlesOfParts>
  <Company>Ministère de la 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AMELOT Virginie</dc:creator>
  <cp:lastModifiedBy>PHILIPPE Elodie</cp:lastModifiedBy>
  <cp:lastPrinted>2021-01-18T14:53:15Z</cp:lastPrinted>
  <dcterms:created xsi:type="dcterms:W3CDTF">2020-10-13T15:34:11Z</dcterms:created>
  <dcterms:modified xsi:type="dcterms:W3CDTF">2023-01-12T14:45:59Z</dcterms:modified>
</cp:coreProperties>
</file>