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DSC\2019\Commerce exterieur\"/>
    </mc:Choice>
  </mc:AlternateContent>
  <bookViews>
    <workbookView xWindow="0" yWindow="0" windowWidth="16380" windowHeight="8190" tabRatio="820"/>
  </bookViews>
  <sheets>
    <sheet name="Sommaire" sheetId="1" r:id="rId1"/>
    <sheet name="import-export euros courants" sheetId="13" r:id="rId2"/>
    <sheet name="import-export euros constants" sheetId="2" r:id="rId3"/>
    <sheet name="export objet art euro courant" sheetId="17" r:id="rId4"/>
    <sheet name="import objet art euro courant" sheetId="16" r:id="rId5"/>
    <sheet name="export objet art euro constant" sheetId="12" r:id="rId6"/>
    <sheet name="import objet art euro constant" sheetId="11" r:id="rId7"/>
    <sheet name="export livres euros courants" sheetId="19" r:id="rId8"/>
    <sheet name="import livre euros courants" sheetId="28" r:id="rId9"/>
    <sheet name="export livres euros constants" sheetId="20" r:id="rId10"/>
    <sheet name="import livre euros constants" sheetId="29" r:id="rId11"/>
    <sheet name="export presse euros courants" sheetId="21" r:id="rId12"/>
    <sheet name="import presse euros courants" sheetId="30" r:id="rId13"/>
    <sheet name="export presse euros constants" sheetId="22" r:id="rId14"/>
    <sheet name="import presse euros constants" sheetId="31" r:id="rId15"/>
    <sheet name="export partition euro courants" sheetId="23" r:id="rId16"/>
    <sheet name="import partitions euro courant" sheetId="32" r:id="rId17"/>
    <sheet name="export partition euro constants" sheetId="24" r:id="rId18"/>
    <sheet name="import partitions euro constant" sheetId="33" r:id="rId19"/>
    <sheet name="export phono euros courants" sheetId="25" r:id="rId20"/>
    <sheet name="import phono euros courants" sheetId="34" r:id="rId21"/>
    <sheet name="export phono euros constants" sheetId="26" r:id="rId22"/>
    <sheet name="import phono euros constants" sheetId="35" r:id="rId23"/>
  </sheets>
  <calcPr calcId="162913"/>
</workbook>
</file>

<file path=xl/calcChain.xml><?xml version="1.0" encoding="utf-8"?>
<calcChain xmlns="http://schemas.openxmlformats.org/spreadsheetml/2006/main">
  <c r="AB25" i="13" l="1"/>
  <c r="AB20" i="13" s="1"/>
  <c r="AB12" i="13"/>
  <c r="AB7" i="13" s="1"/>
</calcChain>
</file>

<file path=xl/sharedStrings.xml><?xml version="1.0" encoding="utf-8"?>
<sst xmlns="http://schemas.openxmlformats.org/spreadsheetml/2006/main" count="2605" uniqueCount="130">
  <si>
    <t>IMPORTATIONS ET EXPORTATIONS DE PRODUITS CULTURELS</t>
  </si>
  <si>
    <t>Liste des tableaux</t>
  </si>
  <si>
    <t>IMPORTATIONS - EXPORTATIONS LONGUE PÉRIODE</t>
  </si>
  <si>
    <t xml:space="preserve">EXPORTATIONS D'OBJETS D'ART PAR PAYS ET CATÉGORIE </t>
  </si>
  <si>
    <t>EXPORTATIONS DE PRODUITS CULTURELS</t>
  </si>
  <si>
    <t>r2004</t>
  </si>
  <si>
    <t>Total</t>
  </si>
  <si>
    <t>Livres</t>
  </si>
  <si>
    <t>Presse</t>
  </si>
  <si>
    <t>Phono-vidéogrammes*</t>
  </si>
  <si>
    <t>Partitions musicales</t>
  </si>
  <si>
    <t>Instruments de musique</t>
  </si>
  <si>
    <t>Objets d'art**</t>
  </si>
  <si>
    <t>**Y compris  les collections et spécimens.</t>
  </si>
  <si>
    <t>IMPORTATIONS DE PRODUITS CULTURELS</t>
  </si>
  <si>
    <t xml:space="preserve">Source : Ministère du Budget, Direction générale des douanes et droits indirects </t>
  </si>
  <si>
    <t>dont</t>
  </si>
  <si>
    <t>UE 25 pays/27 pays</t>
  </si>
  <si>
    <t>Allemagne</t>
  </si>
  <si>
    <t>Autriche</t>
  </si>
  <si>
    <t>Belgique</t>
  </si>
  <si>
    <t>Bulgarie</t>
  </si>
  <si>
    <t>///</t>
  </si>
  <si>
    <t>-</t>
  </si>
  <si>
    <t>Chypre</t>
  </si>
  <si>
    <t>Croatie</t>
  </si>
  <si>
    <t>Danemark</t>
  </si>
  <si>
    <t>Espagne</t>
  </si>
  <si>
    <t>Estonie</t>
  </si>
  <si>
    <t>Finlande</t>
  </si>
  <si>
    <t>Grèce</t>
  </si>
  <si>
    <t>Hongrie</t>
  </si>
  <si>
    <t>Irlande</t>
  </si>
  <si>
    <t>Italie</t>
  </si>
  <si>
    <t>Lettonie</t>
  </si>
  <si>
    <t>Lituanie</t>
  </si>
  <si>
    <t>Luxembourg</t>
  </si>
  <si>
    <t>Malte</t>
  </si>
  <si>
    <t>Pays-Bas</t>
  </si>
  <si>
    <t>Pologne</t>
  </si>
  <si>
    <t>Portugal</t>
  </si>
  <si>
    <t>République Tchèque</t>
  </si>
  <si>
    <t>Roumanie</t>
  </si>
  <si>
    <t>Royaume-Uni</t>
  </si>
  <si>
    <t>Slovaquie</t>
  </si>
  <si>
    <t>Slovénie</t>
  </si>
  <si>
    <t>Suède</t>
  </si>
  <si>
    <t>Canada</t>
  </si>
  <si>
    <t>Chine</t>
  </si>
  <si>
    <t>États-Unis</t>
  </si>
  <si>
    <t>Japon</t>
  </si>
  <si>
    <t>Suisse</t>
  </si>
  <si>
    <t>UE : 28 pays à partir de 2013 (adhésion de la Croatie)</t>
  </si>
  <si>
    <t>Ensemble des objets d’art</t>
  </si>
  <si>
    <t>Dont tableaux, peintures, dessins</t>
  </si>
  <si>
    <t>Dont collages et tableautins</t>
  </si>
  <si>
    <t>Dont gravures, estampes, lithographies</t>
  </si>
  <si>
    <t>Dont statues, sculptures</t>
  </si>
  <si>
    <t>Dont collections - spécimens</t>
  </si>
  <si>
    <t>Dont antiquités &gt; 100 ans</t>
  </si>
  <si>
    <t>Poste de la nomenclature douanière :</t>
  </si>
  <si>
    <t>- 97 01 10 00 : Tableaux, par exemple peintures à l'huile, aquarelles et pastels,et dessins fait entièrement à la main (à l'exclusion des dessins du 97 06 et des articles manufacturés décorés à la main).</t>
  </si>
  <si>
    <t>- 97 01 90 00 : Collages et tableautins similaires</t>
  </si>
  <si>
    <t>- 97 02 00 00 : Gravures, estampes et lithographies originales;</t>
  </si>
  <si>
    <t xml:space="preserve">- 97 03 00 00 : Productions originales de l'art statuaire ou de la sculpture en toutes matières </t>
  </si>
  <si>
    <t>- 97 05 00 00 : Collections et spécimens pour collections de zoologie, de botanique, de minéralogie ou présentant un intérêt historique, archéologique, paléontologique, ethnographique ou numismatique.</t>
  </si>
  <si>
    <t>- 97 06 00 00 : Objets d'antiquités ayant plus de 100 ans d'âge.</t>
  </si>
  <si>
    <r>
      <t>Source :</t>
    </r>
    <r>
      <rPr>
        <sz val="8"/>
        <rFont val="Arial"/>
        <family val="2"/>
      </rPr>
      <t xml:space="preserve"> Ministère du Budget, Direction générale des douanes et droits indirects </t>
    </r>
  </si>
  <si>
    <t>* Suite à des changements de nomenclature, à partir de 2007 et à partir de 2017, les données ne sont pas entièrement comparables avec les années précédentes.</t>
  </si>
  <si>
    <t>Hong Kong</t>
  </si>
  <si>
    <t>Émirats arabes unis</t>
  </si>
  <si>
    <t>Liste non exhaustive des pays non européens</t>
  </si>
  <si>
    <t>* Suite à des changements de nomenclature, à partir de 2007 et à partir de 2016-2017, les données ne sont pas entièrement comparables avec les années précédentes.</t>
  </si>
  <si>
    <t>Millions d'euros courants</t>
  </si>
  <si>
    <t>* Suite à des changements de nomenclature, à partir de 2007 les données ne sont pas entièrement comparables avec les années précédentes.</t>
  </si>
  <si>
    <t>IMPORTATIONS - EXPORTATIONS EUROS COURANTS</t>
  </si>
  <si>
    <t>IMPORTATIONS - EXPORTATIONS EUROS CONSTANTS</t>
  </si>
  <si>
    <t>Milliers d'euros courants</t>
  </si>
  <si>
    <t>Milliers d'euros constants 2017</t>
  </si>
  <si>
    <t>Millions d'euros constants 2017</t>
  </si>
  <si>
    <t xml:space="preserve">IMPORTATIONS D'OBJETS D'ART PAR PAYS ET CATÉGORIE </t>
  </si>
  <si>
    <t>Ensemble des livres</t>
  </si>
  <si>
    <t xml:space="preserve">EXPORTATIONS DE LIVRES EN VALEUR PAR PAYS ET CATÉGORIE </t>
  </si>
  <si>
    <t>Milliers d'euros</t>
  </si>
  <si>
    <t xml:space="preserve">EXPORTATIONS DE LA PRESSE EN VALEUR </t>
  </si>
  <si>
    <t>Ensemble des titres</t>
  </si>
  <si>
    <t xml:space="preserve">EXPORTATIONS DE PARTITIONS MUSICALES EN VALEUR </t>
  </si>
  <si>
    <t>Poste 49 04 de la nomenclature douanière;</t>
  </si>
  <si>
    <t xml:space="preserve">EXPORTATIONS DE PHONO ET VIDÉOGRAMMES </t>
  </si>
  <si>
    <t>Ensemble des phono et vidéogrammes</t>
  </si>
  <si>
    <t>UE 27 pays</t>
  </si>
  <si>
    <t xml:space="preserve">IMPORTATIONS DE LIVRES EN VALEUR </t>
  </si>
  <si>
    <t xml:space="preserve">IMPORTATIONS DE LA PRESSE EN VALEUR </t>
  </si>
  <si>
    <t>IMPORTATIONS DE PARTITIONS MUSICALES EN VALEUR</t>
  </si>
  <si>
    <t xml:space="preserve">IMPORTATIONS DE PHONO ET VIDÉOGRAMMMES </t>
  </si>
  <si>
    <t>Rupture de série en 2017, due à un changement de nomenclature.</t>
  </si>
  <si>
    <t>IMPORTATIONS D'OBJETS D'ART PAR PAYS EN EUROS CONSTANTS</t>
  </si>
  <si>
    <t>EXPORTATIONS D'OBJETS D'ART PAR PAYS EN EUROS CONSTANTS</t>
  </si>
  <si>
    <t>IMPORTATIONS D'OBJETS D'ART PAR PAYS EN EUROS COURANTS</t>
  </si>
  <si>
    <t>EXPORTATIONS D'OBJETS D'ART PAR PAYS EN EUROS COURANTS</t>
  </si>
  <si>
    <t>EXPORTATIONS DE LIVRES PAR PAYS EN EUROS COURANTS</t>
  </si>
  <si>
    <t>IMPORTATIONS DE LIVRES PAR PAYS EN EUROS COURANTS</t>
  </si>
  <si>
    <t>EXPORTATIONS DE LIVRES PAR PAYS EN EUROS CONSTANTS</t>
  </si>
  <si>
    <t>IMPORTATIONS DE LIVRES PAR PAYS EN EUROS CONSTANTS</t>
  </si>
  <si>
    <t>EXPORTATIONS DE LA PRESSE PAR PAYS EN EUROS COURANTS</t>
  </si>
  <si>
    <t>IMPORTATIONS DE LA PRESSE PAR PAYS EN EUROS COURANTS</t>
  </si>
  <si>
    <t>EXPORTATIONS DE LA PRESSE PAR PAYS EN EUROS CONSTANTS</t>
  </si>
  <si>
    <t>IMPORTATIONS DE LA PRESSE PAR PAYS EN EUROS CONSTANTS</t>
  </si>
  <si>
    <t>EXPORTATIONS DE PARTITIONS PAR PAYS EN EUROS COURANTS</t>
  </si>
  <si>
    <t>IMPORTATIONS DE PARTITIONS PAR PAYS EN EUROS COURANTS</t>
  </si>
  <si>
    <t>EXPORTATIONS DE PARTITIONS PAR PAYS EN EUROS CONSTANTS</t>
  </si>
  <si>
    <t>IMPORTATIONS DE PARTITIONS PAR PAYS EN EUROS CONSTANTS</t>
  </si>
  <si>
    <t>EXPORTATIONS DE PHONOGRAMMES PAR PAYS EN EUROS COURANTS</t>
  </si>
  <si>
    <t>IMPORTATIONS DE PHONOGRAMMES PAR PAYS EN EUROS COURANTS</t>
  </si>
  <si>
    <t>EXPORTATIONS DE PHONOGRAMMES PAR PAYS EN EUROS CONSTANTS</t>
  </si>
  <si>
    <t>IMPORTATIONS DE PHONOGRAMMES PAR PAYS EN EUROS CONSTANTS</t>
  </si>
  <si>
    <t>- 49 01 91 00 : Dictionnaires et encyclopédies même en fascicules</t>
  </si>
  <si>
    <t>Les livres correspondent au poste 4901 de la nomenclature douanière, qui se décline selon ces codes :</t>
  </si>
  <si>
    <t>- 49 01 10 00 : livres, brochures et imprimés similaires, en feuillets isolés, même pliés (à l'exclusion des publications périodiques et des publications à usages principalement publicitaires)</t>
  </si>
  <si>
    <t>- 49 01 99 00 : Livres, brochures et imprimés similaires (à l'exclusion des produits en feuillets isolés, des dictionnaires et encyclopédies, même en fascicules, des publications périodiques ainsi que des publications à usages principalement publicitaires)</t>
  </si>
  <si>
    <t>Postes de la nomenclature douanière concernant la presse :</t>
  </si>
  <si>
    <t>49 02 10 00 : Journaux et publications périodiques, même illustrés ou contenant de la publicité  paraissant au moins quatre fois par semaine.</t>
  </si>
  <si>
    <t>49 02 90 00 : autres périodicités</t>
  </si>
  <si>
    <t>85 23 40 31, devient 85 23 49 31 en 2012 : disques optiques pour systèmes de lecture par faisceau laser, enregistrés, pour la reproduction du son uniquement, d'un diamètre &lt;= 6,5 cm. ex poste 85243210</t>
  </si>
  <si>
    <t>85 23 40 39, devient 85 23 49 39 en 2012 : disques optiques pour systèmes de lecture par faisceau laser, enregistrés, pour la reproduction du son uniquement, d'un diamètre &gt;6,5 cm. ex poste 85243290</t>
  </si>
  <si>
    <t>85 23 40 51, devient 85 23 49 51 en 2012 : Disques numériques versatiles (DVD), enregistrés. ex poste 85243920</t>
  </si>
  <si>
    <t>Définitions des postes de la nomenclature douanière :</t>
  </si>
  <si>
    <t>85 23 29 39 : Bandes et disques magnétiques, enregistrés, pour la reproduction du son ou de l'image (sauf pour la reproduction de représentations d'instructions, de données, du son et de l'image, enregistrées sous forme binaire lisible par machine, pouvant être manipulées ou offrant une interactivité à l'utilisateur au moyen d'une machine automatique de traitement de l'information et à l'exclusion des produits du chapitre 37) ex postes 85245100, 85245200, 85245300,partie de 85249990.</t>
  </si>
  <si>
    <t>85 23 40 59, devient 85 23 49 59 en 2012 : Disques optiques pour systèmes de lecture par faisceau laser, enregistrés, pour la reproduction du son et de l'image ou de l'image uniquement (à l'exclusion des disques numériques versatiles et des disques pour la reproduction de représentations d'instructions, de données, du son et de l'image, enregistrées sous une forme binaire lisible par machine, pouvant être manipulées ou offrant une interactivité à l'utilisateur au moyen d'une machine automatique de traitement de l'information). ex poste 85243980</t>
  </si>
  <si>
    <t>85 23 40 99, devient 85 23 49 99 en 2012 : Supports optiques enregistrés, pour la reproduction du son ou de l'image, (sauf disques pour systèmes de lecture par faisceau laser, pour la reproduction de représentations d'instructions, de données, du son ou de l'image, enregistrées, sous une forme binaire lisible par machine, pouvant être manipulées ou offrant une interactivité à l'utilisateur au moyen d'une machine automatique de traitement de l'information ainsi que des produits du chapitre 37); ex partie du poste 85249990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</si>
</sst>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0"/>
      <name val="Arial"/>
      <family val="2"/>
    </font>
    <font>
      <sz val="11"/>
      <color theme="1"/>
      <name val="Calibri"/>
      <family val="2"/>
      <scheme val="minor"/>
    </font>
    <font>
      <u/>
      <sz val="10"/>
      <color indexed="12"/>
      <name val="Arial"/>
      <family val="2"/>
    </font>
    <font>
      <sz val="8"/>
      <name val="Arial"/>
      <family val="2"/>
    </font>
    <font>
      <b/>
      <sz val="8"/>
      <name val="Arial"/>
      <family val="2"/>
    </font>
    <font>
      <i/>
      <sz val="8"/>
      <name val="Arial"/>
      <family val="2"/>
    </font>
    <font>
      <u/>
      <sz val="8"/>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n">
        <color indexed="8"/>
      </bottom>
      <diagonal/>
    </border>
    <border>
      <left/>
      <right/>
      <top style="thin">
        <color indexed="8"/>
      </top>
      <bottom style="thin">
        <color indexed="8"/>
      </bottom>
      <diagonal/>
    </border>
    <border>
      <left/>
      <right/>
      <top/>
      <bottom style="dotted">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8"/>
      </top>
      <bottom/>
      <diagonal/>
    </border>
  </borders>
  <cellStyleXfs count="44">
    <xf numFmtId="0" fontId="0" fillId="0" borderId="0"/>
    <xf numFmtId="0" fontId="2"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7" applyNumberFormat="0" applyAlignment="0" applyProtection="0"/>
    <xf numFmtId="0" fontId="15" fillId="6" borderId="8" applyNumberFormat="0" applyAlignment="0" applyProtection="0"/>
    <xf numFmtId="0" fontId="16" fillId="6" borderId="7" applyNumberFormat="0" applyAlignment="0" applyProtection="0"/>
    <xf numFmtId="0" fontId="17" fillId="0" borderId="9" applyNumberFormat="0" applyFill="0" applyAlignment="0" applyProtection="0"/>
    <xf numFmtId="0" fontId="18" fillId="7"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32" borderId="0" applyNumberFormat="0" applyBorder="0" applyAlignment="0" applyProtection="0"/>
    <xf numFmtId="0" fontId="1" fillId="0" borderId="0"/>
    <xf numFmtId="0" fontId="1" fillId="8" borderId="11" applyNumberFormat="0" applyFont="0" applyAlignment="0" applyProtection="0"/>
  </cellStyleXfs>
  <cellXfs count="74">
    <xf numFmtId="0" fontId="0" fillId="0" borderId="0" xfId="0"/>
    <xf numFmtId="0" fontId="3" fillId="0" borderId="0" xfId="0" applyFont="1"/>
    <xf numFmtId="0" fontId="3" fillId="0" borderId="0" xfId="0" applyFont="1" applyFill="1"/>
    <xf numFmtId="0" fontId="4" fillId="0" borderId="0" xfId="0" applyFont="1"/>
    <xf numFmtId="0" fontId="5" fillId="0" borderId="0" xfId="0" applyFont="1"/>
    <xf numFmtId="0" fontId="3" fillId="0" borderId="0" xfId="0" applyFont="1" applyBorder="1"/>
    <xf numFmtId="0" fontId="4" fillId="0" borderId="0" xfId="0" applyFont="1" applyBorder="1" applyAlignment="1">
      <alignment horizontal="center"/>
    </xf>
    <xf numFmtId="0" fontId="4" fillId="0" borderId="2" xfId="0" applyFont="1" applyBorder="1"/>
    <xf numFmtId="3" fontId="4" fillId="0" borderId="2" xfId="0" applyNumberFormat="1" applyFont="1" applyFill="1" applyBorder="1" applyAlignment="1">
      <alignment horizontal="right"/>
    </xf>
    <xf numFmtId="3" fontId="4" fillId="0" borderId="0" xfId="0" applyNumberFormat="1" applyFont="1" applyFill="1" applyAlignment="1">
      <alignment horizontal="right"/>
    </xf>
    <xf numFmtId="0" fontId="4" fillId="0" borderId="1" xfId="0" applyFont="1" applyBorder="1"/>
    <xf numFmtId="0" fontId="5" fillId="0" borderId="0" xfId="0" applyFont="1" applyFill="1"/>
    <xf numFmtId="0" fontId="3" fillId="0" borderId="1" xfId="0" applyFont="1" applyBorder="1"/>
    <xf numFmtId="0" fontId="4" fillId="0" borderId="1" xfId="0" applyFont="1" applyBorder="1" applyAlignment="1">
      <alignment horizontal="center"/>
    </xf>
    <xf numFmtId="3" fontId="3" fillId="0" borderId="0" xfId="0" applyNumberFormat="1" applyFont="1" applyFill="1" applyAlignment="1">
      <alignment horizontal="right"/>
    </xf>
    <xf numFmtId="3" fontId="3" fillId="0" borderId="0" xfId="0" applyNumberFormat="1" applyFont="1" applyFill="1"/>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0" fontId="4" fillId="0" borderId="0" xfId="0" applyFont="1" applyFill="1" applyAlignment="1">
      <alignment horizontal="center"/>
    </xf>
    <xf numFmtId="164" fontId="3" fillId="0" borderId="0" xfId="0" applyNumberFormat="1" applyFont="1" applyBorder="1"/>
    <xf numFmtId="0" fontId="4" fillId="0" borderId="2" xfId="0" applyFont="1" applyFill="1" applyBorder="1"/>
    <xf numFmtId="0" fontId="3" fillId="0" borderId="3" xfId="0" applyFont="1" applyFill="1" applyBorder="1"/>
    <xf numFmtId="3" fontId="3" fillId="0" borderId="3" xfId="0" applyNumberFormat="1" applyFont="1" applyFill="1" applyBorder="1" applyAlignment="1">
      <alignment horizontal="right"/>
    </xf>
    <xf numFmtId="0" fontId="3" fillId="0" borderId="1" xfId="0" applyFont="1" applyFill="1" applyBorder="1"/>
    <xf numFmtId="3" fontId="3" fillId="0" borderId="1" xfId="0" applyNumberFormat="1" applyFont="1" applyFill="1" applyBorder="1" applyAlignment="1">
      <alignment horizontal="right"/>
    </xf>
    <xf numFmtId="164" fontId="3" fillId="0" borderId="0" xfId="0" applyNumberFormat="1" applyFont="1"/>
    <xf numFmtId="3" fontId="4" fillId="0" borderId="0" xfId="0" applyNumberFormat="1" applyFont="1" applyBorder="1"/>
    <xf numFmtId="0" fontId="6" fillId="0" borderId="0" xfId="1" applyNumberFormat="1" applyFont="1" applyFill="1" applyBorder="1" applyAlignment="1" applyProtection="1"/>
    <xf numFmtId="0" fontId="1" fillId="0" borderId="0" xfId="42" applyAlignment="1">
      <alignment horizontal="center"/>
    </xf>
    <xf numFmtId="0" fontId="3" fillId="0" borderId="0" xfId="0" applyFont="1" applyAlignment="1">
      <alignment horizontal="left"/>
    </xf>
    <xf numFmtId="0" fontId="3" fillId="0" borderId="0" xfId="0" applyFont="1" applyFill="1" applyBorder="1"/>
    <xf numFmtId="3" fontId="3" fillId="0" borderId="0" xfId="0" applyNumberFormat="1" applyFont="1" applyFill="1" applyBorder="1"/>
    <xf numFmtId="3" fontId="4" fillId="0" borderId="2" xfId="0" applyNumberFormat="1" applyFont="1" applyFill="1" applyBorder="1"/>
    <xf numFmtId="3" fontId="4" fillId="0" borderId="0" xfId="0" applyNumberFormat="1" applyFont="1" applyFill="1"/>
    <xf numFmtId="3" fontId="3" fillId="0" borderId="3" xfId="0" applyNumberFormat="1" applyFont="1" applyFill="1" applyBorder="1"/>
    <xf numFmtId="3" fontId="3" fillId="0" borderId="13" xfId="0" applyNumberFormat="1" applyFont="1" applyFill="1" applyBorder="1"/>
    <xf numFmtId="3" fontId="4" fillId="0" borderId="0" xfId="0" applyNumberFormat="1" applyFont="1" applyFill="1" applyBorder="1" applyAlignment="1">
      <alignment horizontal="right"/>
    </xf>
    <xf numFmtId="1" fontId="3" fillId="0" borderId="0" xfId="0" applyNumberFormat="1" applyFont="1" applyFill="1"/>
    <xf numFmtId="1" fontId="3" fillId="0" borderId="3" xfId="0" applyNumberFormat="1" applyFont="1" applyFill="1" applyBorder="1"/>
    <xf numFmtId="0" fontId="2" fillId="0" borderId="0" xfId="1" applyNumberFormat="1" applyFill="1" applyBorder="1" applyAlignment="1" applyProtection="1"/>
    <xf numFmtId="0" fontId="3" fillId="0" borderId="0" xfId="0" applyFont="1" applyAlignment="1">
      <alignment horizontal="right"/>
    </xf>
    <xf numFmtId="0" fontId="23" fillId="0" borderId="0" xfId="42" applyFont="1" applyAlignment="1">
      <alignment horizontal="right"/>
    </xf>
    <xf numFmtId="3" fontId="4" fillId="0" borderId="2" xfId="0" applyNumberFormat="1" applyFont="1" applyBorder="1"/>
    <xf numFmtId="3" fontId="3" fillId="0" borderId="0" xfId="0" applyNumberFormat="1" applyFont="1"/>
    <xf numFmtId="3" fontId="3" fillId="0" borderId="0" xfId="0" applyNumberFormat="1" applyFont="1" applyBorder="1"/>
    <xf numFmtId="3" fontId="3" fillId="0" borderId="1" xfId="0" applyNumberFormat="1" applyFont="1" applyBorder="1"/>
    <xf numFmtId="3" fontId="4" fillId="0" borderId="0" xfId="0" applyNumberFormat="1" applyFont="1" applyBorder="1" applyAlignment="1">
      <alignment horizontal="center"/>
    </xf>
    <xf numFmtId="3" fontId="4" fillId="0" borderId="1" xfId="0" applyNumberFormat="1" applyFont="1" applyBorder="1"/>
    <xf numFmtId="3" fontId="4" fillId="0" borderId="1" xfId="0" applyNumberFormat="1" applyFont="1" applyBorder="1" applyAlignment="1">
      <alignment horizontal="center"/>
    </xf>
    <xf numFmtId="0" fontId="3" fillId="0" borderId="0" xfId="0" applyFont="1" applyBorder="1" applyAlignment="1">
      <alignment horizontal="right"/>
    </xf>
    <xf numFmtId="0" fontId="23" fillId="0" borderId="0" xfId="42" applyFont="1" applyBorder="1" applyAlignment="1">
      <alignment horizontal="right"/>
    </xf>
    <xf numFmtId="0" fontId="1" fillId="0" borderId="0" xfId="42" applyBorder="1" applyAlignment="1">
      <alignment horizontal="center"/>
    </xf>
    <xf numFmtId="3" fontId="4" fillId="0" borderId="14" xfId="0" applyNumberFormat="1" applyFont="1" applyBorder="1"/>
    <xf numFmtId="0" fontId="5" fillId="0" borderId="0" xfId="0" applyFont="1" applyFill="1" applyBorder="1"/>
    <xf numFmtId="3" fontId="3" fillId="0" borderId="0" xfId="0" applyNumberFormat="1" applyFont="1" applyFill="1" applyBorder="1" applyAlignment="1">
      <alignment horizontal="right"/>
    </xf>
    <xf numFmtId="3" fontId="4" fillId="0" borderId="0" xfId="0" applyNumberFormat="1" applyFont="1" applyFill="1" applyBorder="1"/>
    <xf numFmtId="1" fontId="3" fillId="0" borderId="0" xfId="0" applyNumberFormat="1" applyFont="1" applyFill="1" applyBorder="1"/>
    <xf numFmtId="3" fontId="3" fillId="0" borderId="14" xfId="0" applyNumberFormat="1" applyFont="1" applyFill="1" applyBorder="1"/>
    <xf numFmtId="1" fontId="4" fillId="0" borderId="0" xfId="0" applyNumberFormat="1" applyFont="1" applyFill="1" applyBorder="1" applyAlignment="1">
      <alignment horizontal="center"/>
    </xf>
    <xf numFmtId="3" fontId="3" fillId="0" borderId="0" xfId="0" applyNumberFormat="1" applyFont="1" applyAlignment="1">
      <alignment horizontal="right"/>
    </xf>
    <xf numFmtId="3" fontId="3" fillId="0" borderId="0" xfId="0" applyNumberFormat="1" applyFont="1" applyFill="1" applyAlignment="1">
      <alignment horizontal="center"/>
    </xf>
    <xf numFmtId="3" fontId="3" fillId="0" borderId="0" xfId="0" applyNumberFormat="1" applyFont="1" applyBorder="1" applyAlignment="1">
      <alignment horizontal="right"/>
    </xf>
    <xf numFmtId="1" fontId="3" fillId="0" borderId="0" xfId="0" applyNumberFormat="1" applyFont="1" applyFill="1" applyBorder="1" applyAlignment="1">
      <alignment horizontal="center"/>
    </xf>
    <xf numFmtId="3" fontId="5" fillId="0" borderId="0" xfId="0" applyNumberFormat="1" applyFont="1"/>
    <xf numFmtId="3" fontId="4" fillId="0" borderId="0" xfId="0" applyNumberFormat="1" applyFont="1"/>
    <xf numFmtId="3" fontId="4" fillId="0" borderId="0" xfId="0" applyNumberFormat="1" applyFont="1" applyAlignment="1">
      <alignment horizontal="right"/>
    </xf>
    <xf numFmtId="3" fontId="3" fillId="0" borderId="3" xfId="0" applyNumberFormat="1" applyFont="1" applyBorder="1"/>
    <xf numFmtId="3" fontId="3" fillId="0" borderId="3" xfId="0" applyNumberFormat="1" applyFont="1" applyBorder="1" applyAlignment="1">
      <alignment horizontal="right"/>
    </xf>
    <xf numFmtId="3" fontId="3" fillId="0" borderId="1" xfId="0" applyNumberFormat="1" applyFont="1" applyBorder="1" applyAlignment="1">
      <alignment horizontal="right"/>
    </xf>
    <xf numFmtId="3" fontId="4" fillId="0" borderId="0" xfId="0" applyNumberFormat="1" applyFont="1" applyFill="1" applyBorder="1" applyAlignment="1">
      <alignment horizontal="right" vertical="top"/>
    </xf>
    <xf numFmtId="3" fontId="3" fillId="0" borderId="1" xfId="0" applyNumberFormat="1" applyFont="1" applyFill="1" applyBorder="1"/>
    <xf numFmtId="0" fontId="3" fillId="0" borderId="0" xfId="0" quotePrefix="1" applyFont="1" applyFill="1"/>
    <xf numFmtId="0" fontId="3" fillId="0" borderId="0" xfId="0" applyFont="1" applyFill="1" applyAlignment="1">
      <alignment horizontal="left" wrapText="1"/>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Lien hypertexte" xfId="1" builtinId="8"/>
    <cellStyle name="Neutre" xfId="9" builtinId="28" customBuiltin="1"/>
    <cellStyle name="Normal" xfId="0" builtinId="0"/>
    <cellStyle name="Normal 2" xfId="42"/>
    <cellStyle name="Note 2" xfId="43"/>
    <cellStyle name="Satisfaisant" xfId="7" builtinId="26" customBuiltin="1"/>
    <cellStyle name="Sortie" xfId="11" builtinId="21" customBuiltin="1"/>
    <cellStyle name="Texte explicatif" xfId="16"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7" builtinId="25" customBuiltin="1"/>
    <cellStyle name="Vérification" xfId="14"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activeCell="C36" sqref="C36"/>
    </sheetView>
  </sheetViews>
  <sheetFormatPr baseColWidth="10" defaultRowHeight="11.25" x14ac:dyDescent="0.2"/>
  <cols>
    <col min="1" max="3" width="11.42578125" style="1"/>
    <col min="4" max="4" width="80" style="1" customWidth="1"/>
    <col min="5" max="16384" width="11.42578125" style="1"/>
  </cols>
  <sheetData>
    <row r="1" spans="1:2" x14ac:dyDescent="0.2">
      <c r="A1" s="3" t="s">
        <v>0</v>
      </c>
    </row>
    <row r="8" spans="1:2" x14ac:dyDescent="0.2">
      <c r="A8" s="3" t="s">
        <v>1</v>
      </c>
    </row>
    <row r="9" spans="1:2" x14ac:dyDescent="0.2">
      <c r="B9" s="28" t="s">
        <v>75</v>
      </c>
    </row>
    <row r="10" spans="1:2" x14ac:dyDescent="0.2">
      <c r="B10" s="28" t="s">
        <v>76</v>
      </c>
    </row>
    <row r="11" spans="1:2" ht="12.75" x14ac:dyDescent="0.2">
      <c r="B11" s="40" t="s">
        <v>99</v>
      </c>
    </row>
    <row r="12" spans="1:2" ht="12.75" x14ac:dyDescent="0.2">
      <c r="B12" s="40" t="s">
        <v>98</v>
      </c>
    </row>
    <row r="13" spans="1:2" ht="12.75" x14ac:dyDescent="0.2">
      <c r="B13" s="40" t="s">
        <v>97</v>
      </c>
    </row>
    <row r="14" spans="1:2" ht="12.75" x14ac:dyDescent="0.2">
      <c r="B14" s="40" t="s">
        <v>96</v>
      </c>
    </row>
    <row r="15" spans="1:2" ht="12.75" x14ac:dyDescent="0.2">
      <c r="B15" s="40" t="s">
        <v>100</v>
      </c>
    </row>
    <row r="16" spans="1:2" ht="12.75" x14ac:dyDescent="0.2">
      <c r="B16" s="40" t="s">
        <v>101</v>
      </c>
    </row>
    <row r="17" spans="1:2" ht="12.75" x14ac:dyDescent="0.2">
      <c r="B17" s="40" t="s">
        <v>102</v>
      </c>
    </row>
    <row r="18" spans="1:2" ht="12.75" x14ac:dyDescent="0.2">
      <c r="B18" s="40" t="s">
        <v>103</v>
      </c>
    </row>
    <row r="19" spans="1:2" ht="12.75" x14ac:dyDescent="0.2">
      <c r="B19" s="40" t="s">
        <v>104</v>
      </c>
    </row>
    <row r="20" spans="1:2" ht="12.75" x14ac:dyDescent="0.2">
      <c r="B20" s="40" t="s">
        <v>105</v>
      </c>
    </row>
    <row r="21" spans="1:2" ht="12.75" x14ac:dyDescent="0.2">
      <c r="B21" s="40" t="s">
        <v>106</v>
      </c>
    </row>
    <row r="22" spans="1:2" ht="12.75" x14ac:dyDescent="0.2">
      <c r="B22" s="40" t="s">
        <v>107</v>
      </c>
    </row>
    <row r="23" spans="1:2" ht="12.75" x14ac:dyDescent="0.2">
      <c r="B23" s="40" t="s">
        <v>108</v>
      </c>
    </row>
    <row r="24" spans="1:2" ht="12.75" x14ac:dyDescent="0.2">
      <c r="B24" s="40" t="s">
        <v>109</v>
      </c>
    </row>
    <row r="25" spans="1:2" ht="12.75" x14ac:dyDescent="0.2">
      <c r="B25" s="40" t="s">
        <v>110</v>
      </c>
    </row>
    <row r="26" spans="1:2" ht="12.75" x14ac:dyDescent="0.2">
      <c r="B26" s="40" t="s">
        <v>111</v>
      </c>
    </row>
    <row r="27" spans="1:2" ht="12.75" x14ac:dyDescent="0.2">
      <c r="B27" s="40" t="s">
        <v>112</v>
      </c>
    </row>
    <row r="28" spans="1:2" ht="12.75" x14ac:dyDescent="0.2">
      <c r="B28" s="40" t="s">
        <v>113</v>
      </c>
    </row>
    <row r="29" spans="1:2" ht="12.75" x14ac:dyDescent="0.2">
      <c r="B29" s="40" t="s">
        <v>114</v>
      </c>
    </row>
    <row r="30" spans="1:2" ht="12.75" x14ac:dyDescent="0.2">
      <c r="B30" s="40" t="s">
        <v>115</v>
      </c>
    </row>
    <row r="32" spans="1:2" x14ac:dyDescent="0.2">
      <c r="A32" s="3" t="s">
        <v>67</v>
      </c>
    </row>
  </sheetData>
  <sheetProtection selectLockedCells="1" selectUnlockedCells="1"/>
  <hyperlinks>
    <hyperlink ref="B10" location="Sommaire!A1" display="IMPORTATIONS - EXPORTATIONS EUROS CONSTANTS"/>
    <hyperlink ref="B14" location="'import objet art euro constant'!A1" display="IMPORTATIONS D'OBJETS D'ART PAR PAYS EN EUROS CONSTANTS"/>
    <hyperlink ref="B15" location="'export livres euros courants'!A1" display="EXPORTATIONS DE LIVRES PAR PAYS EN EUROS COURANTS"/>
    <hyperlink ref="B9" location="'import-export euros courants'!A1" display="IMPORTATIONS - EXPORTATIONS EUROS COURANTS"/>
    <hyperlink ref="B16" location="'import livre euros courants'!A1" display="IMPORTATIONS DE LIVRES PAR PAYS EN EUROS COURANTS"/>
    <hyperlink ref="B17" location="'export livres euros constants'!A1" display="EXPORTATIONS DE LIVRES PAR PAYS EN EUROS CONSTANTS"/>
    <hyperlink ref="B11" location="'export objet art euro courant'!A1" display="EXPORTATIONS D'OBJETS D'ART PAR PAYS EN EUROS COURANTS"/>
    <hyperlink ref="B12" location="'import objet art euro courant'!A1" display="IMPORTATIONS D'OBJETS D'ART PAR PAYS EN EUROS COURANTS"/>
    <hyperlink ref="B13" location="'export objet art euro constant'!A1" display="EXPORTATIONS D'OBJETS D'ART PAR PAYS EN EUROS CONSTANTS"/>
    <hyperlink ref="B18" location="'import livre euros constants'!A1" display="IMPORTATIONS DE LIVRES PAR PAYS EN EUROS CONSTANTS"/>
    <hyperlink ref="B19" location="'export presse euros courants'!A1" display="EXPORTATIONS DE LA PRESSE PAR PAYS EN EUROS COURANTS"/>
    <hyperlink ref="B20" location="'import presse euros courants'!A1" display="IMPORTATIONS DE LA PRESSE PAR PAYS EN EUROS COURANTS"/>
    <hyperlink ref="B21" location="'export presse euros constants'!A1" display="EXPORTATIONS DE LA PRESSE PAR PAYS EN EUROS CONSTANTS"/>
    <hyperlink ref="B22" location="'import presse euros constants'!A1" display="IMPORTATIONS DE LA PRESSE PAR PAYS EN EUROS CONSTANTS"/>
    <hyperlink ref="B23" location="'export partition euro courants'!A1" display="EXPORTATIONS DE PARTITIONS PAR PAYS EN EUROS COURANTS"/>
    <hyperlink ref="B24" location="'import partitions euro courant'!A1" display="IMPORTATIONS DE PARTITIONS PAR PAYS EN EUROS COURANTS"/>
    <hyperlink ref="B25" location="'export partition euro constants'!A1" display="EXPORTATIONS DE PARTITIONS PAR PAYS EN EUROS CONSTANTS"/>
    <hyperlink ref="B26" location="'import partitions euro constant'!A1" display="IMPORTATIONS DE PARTITIONS PAR PAYS EN EUROS CONSTANTS"/>
    <hyperlink ref="B27" location="'export phono euros courants'!A1" display="EXPORTATIONS DE PHONOGRAMMES PAR PAYS EN EUROS COURANTS"/>
    <hyperlink ref="B28" location="'import phono euros courants'!A1" display="IMPORTATIONS DE PHONOGRAMMES PAR PAYS EN EUROS COURANTS"/>
    <hyperlink ref="B29" location="'export phono euros constants'!A1" display="EXPORTATIONS DE PHONOGRAMMES PAR PAYS EN EUROS CONSTANTS"/>
    <hyperlink ref="B30" location="'import phono euros constants'!A1" display="IMPORTATIONS DE PHONOGRAMMES PAR PAYS EN EUROS CONSTANTS"/>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1"/>
  <sheetViews>
    <sheetView workbookViewId="0">
      <selection activeCell="A44" sqref="A44:A49"/>
    </sheetView>
  </sheetViews>
  <sheetFormatPr baseColWidth="10" defaultColWidth="11" defaultRowHeight="11.25" x14ac:dyDescent="0.2"/>
  <cols>
    <col min="1" max="1" width="30.7109375" style="2" customWidth="1"/>
    <col min="2" max="15" width="7.5703125" style="2" customWidth="1"/>
    <col min="16" max="16384" width="11" style="2"/>
  </cols>
  <sheetData>
    <row r="1" spans="1:30" x14ac:dyDescent="0.2">
      <c r="A1" s="16" t="s">
        <v>82</v>
      </c>
    </row>
    <row r="2" spans="1:30" x14ac:dyDescent="0.2">
      <c r="A2" s="11" t="s">
        <v>78</v>
      </c>
    </row>
    <row r="3" spans="1:30" x14ac:dyDescent="0.2">
      <c r="A3" s="11"/>
    </row>
    <row r="4" spans="1:30" x14ac:dyDescent="0.2">
      <c r="J4" s="19"/>
      <c r="K4" s="19"/>
      <c r="L4" s="19"/>
      <c r="M4" s="19"/>
      <c r="N4" s="19"/>
      <c r="O4" s="19"/>
      <c r="P4" s="19"/>
    </row>
    <row r="5" spans="1:30" x14ac:dyDescent="0.2">
      <c r="A5" s="16" t="s">
        <v>81</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30" x14ac:dyDescent="0.2">
      <c r="A6" s="33" t="s">
        <v>6</v>
      </c>
      <c r="B6" s="33">
        <v>701187.49591240706</v>
      </c>
      <c r="C6" s="33">
        <v>738546.22518501128</v>
      </c>
      <c r="D6" s="33">
        <v>688403.06176801701</v>
      </c>
      <c r="E6" s="33">
        <v>685851.86210909497</v>
      </c>
      <c r="F6" s="33">
        <v>676476.80003969755</v>
      </c>
      <c r="G6" s="33">
        <v>640435.21036070865</v>
      </c>
      <c r="H6" s="33">
        <v>673539.08436678455</v>
      </c>
      <c r="I6" s="33">
        <v>694722.37668200384</v>
      </c>
      <c r="J6" s="33">
        <v>685096.58432432439</v>
      </c>
      <c r="K6" s="33">
        <v>639041.61188250419</v>
      </c>
      <c r="L6" s="33">
        <v>644358.68430669478</v>
      </c>
      <c r="M6" s="33">
        <v>691150.81433075899</v>
      </c>
      <c r="N6" s="33">
        <v>614621.71692784282</v>
      </c>
      <c r="O6" s="33">
        <v>607329.04499999993</v>
      </c>
      <c r="Q6" s="15"/>
      <c r="R6" s="15"/>
      <c r="S6" s="15"/>
      <c r="T6" s="15"/>
      <c r="U6" s="15"/>
      <c r="V6" s="15"/>
      <c r="W6" s="15"/>
      <c r="X6" s="15"/>
      <c r="Y6" s="15"/>
      <c r="Z6" s="15"/>
      <c r="AA6" s="15"/>
      <c r="AB6" s="15"/>
      <c r="AC6" s="15"/>
      <c r="AD6" s="15"/>
    </row>
    <row r="7" spans="1:30" x14ac:dyDescent="0.2">
      <c r="A7" s="58" t="s">
        <v>16</v>
      </c>
      <c r="B7" s="58"/>
      <c r="C7" s="58"/>
      <c r="D7" s="58"/>
      <c r="E7" s="58"/>
      <c r="F7" s="58"/>
      <c r="G7" s="58"/>
      <c r="H7" s="58"/>
      <c r="I7" s="58"/>
      <c r="J7" s="58"/>
      <c r="K7" s="58"/>
      <c r="L7" s="58"/>
      <c r="M7" s="58"/>
      <c r="N7" s="58"/>
      <c r="O7" s="58"/>
      <c r="Q7" s="15"/>
      <c r="R7" s="15"/>
      <c r="S7" s="15"/>
      <c r="T7" s="15"/>
      <c r="U7" s="15"/>
      <c r="V7" s="15"/>
      <c r="W7" s="15"/>
      <c r="X7" s="15"/>
      <c r="Y7" s="15"/>
      <c r="Z7" s="15"/>
      <c r="AA7" s="15"/>
      <c r="AB7" s="15"/>
      <c r="AC7" s="15"/>
      <c r="AD7" s="15"/>
    </row>
    <row r="8" spans="1:30" x14ac:dyDescent="0.2">
      <c r="A8" s="56" t="s">
        <v>17</v>
      </c>
      <c r="B8" s="56">
        <v>362206.86474497104</v>
      </c>
      <c r="C8" s="56">
        <v>358897.307961285</v>
      </c>
      <c r="D8" s="56">
        <v>334207.43181928096</v>
      </c>
      <c r="E8" s="56">
        <v>335520.71608846728</v>
      </c>
      <c r="F8" s="56">
        <v>319547.43674480985</v>
      </c>
      <c r="G8" s="56">
        <v>303932.19099792076</v>
      </c>
      <c r="H8" s="56">
        <v>326588.56239244051</v>
      </c>
      <c r="I8" s="56">
        <v>353931.40436333558</v>
      </c>
      <c r="J8" s="56">
        <v>344413.07628810813</v>
      </c>
      <c r="K8" s="56">
        <v>313882.00993256661</v>
      </c>
      <c r="L8" s="56">
        <v>312520.07265885017</v>
      </c>
      <c r="M8" s="56">
        <v>292326.38567633717</v>
      </c>
      <c r="N8" s="56">
        <v>299548.43044701422</v>
      </c>
      <c r="O8" s="56">
        <v>304190.47200000007</v>
      </c>
      <c r="Q8" s="15"/>
      <c r="R8" s="15"/>
      <c r="S8" s="15"/>
      <c r="T8" s="15"/>
      <c r="U8" s="15"/>
      <c r="V8" s="15"/>
      <c r="W8" s="15"/>
      <c r="X8" s="15"/>
      <c r="Y8" s="15"/>
      <c r="Z8" s="15"/>
      <c r="AA8" s="15"/>
      <c r="AB8" s="15"/>
      <c r="AC8" s="15"/>
      <c r="AD8" s="15"/>
    </row>
    <row r="9" spans="1:30" x14ac:dyDescent="0.2">
      <c r="A9" s="32" t="s">
        <v>18</v>
      </c>
      <c r="B9" s="32">
        <v>40079.143648405166</v>
      </c>
      <c r="C9" s="32">
        <v>32564.081490278895</v>
      </c>
      <c r="D9" s="32">
        <v>28003.873501777314</v>
      </c>
      <c r="E9" s="32">
        <v>27524.064733329658</v>
      </c>
      <c r="F9" s="32">
        <v>23540.307986695996</v>
      </c>
      <c r="G9" s="32">
        <v>21686.0370608148</v>
      </c>
      <c r="H9" s="32">
        <v>22214.989807316688</v>
      </c>
      <c r="I9" s="32">
        <v>30135.293144806907</v>
      </c>
      <c r="J9" s="32">
        <v>31454.007460540543</v>
      </c>
      <c r="K9" s="32">
        <v>29614.642053395717</v>
      </c>
      <c r="L9" s="32">
        <v>33277.623768190351</v>
      </c>
      <c r="M9" s="32">
        <v>23516.79824539744</v>
      </c>
      <c r="N9" s="32">
        <v>20883.33021617249</v>
      </c>
      <c r="O9" s="32">
        <v>22667.525000000001</v>
      </c>
      <c r="Q9" s="15"/>
      <c r="R9" s="15"/>
      <c r="S9" s="15"/>
      <c r="T9" s="15"/>
      <c r="U9" s="15"/>
      <c r="V9" s="15"/>
      <c r="W9" s="15"/>
      <c r="X9" s="15"/>
      <c r="Y9" s="15"/>
      <c r="Z9" s="15"/>
      <c r="AA9" s="15"/>
      <c r="AB9" s="15"/>
      <c r="AC9" s="15"/>
      <c r="AD9" s="15"/>
    </row>
    <row r="10" spans="1:30" x14ac:dyDescent="0.2">
      <c r="A10" s="32" t="s">
        <v>19</v>
      </c>
      <c r="B10" s="32">
        <v>2148.6669096407436</v>
      </c>
      <c r="C10" s="32">
        <v>2255.8100675027799</v>
      </c>
      <c r="D10" s="32">
        <v>1514.9785090182193</v>
      </c>
      <c r="E10" s="32">
        <v>1024.9509745739342</v>
      </c>
      <c r="F10" s="32">
        <v>1106.5910337428252</v>
      </c>
      <c r="G10" s="32">
        <v>859.32562926728986</v>
      </c>
      <c r="H10" s="32">
        <v>1331.5315229900227</v>
      </c>
      <c r="I10" s="32">
        <v>1914.132702269555</v>
      </c>
      <c r="J10" s="32">
        <v>1802.1766621621623</v>
      </c>
      <c r="K10" s="32">
        <v>1504.6509714521915</v>
      </c>
      <c r="L10" s="32">
        <v>1303.1584296260758</v>
      </c>
      <c r="M10" s="32">
        <v>1287.2037010307185</v>
      </c>
      <c r="N10" s="32">
        <v>1028.5867720000999</v>
      </c>
      <c r="O10" s="32">
        <v>908.50699999999995</v>
      </c>
      <c r="Q10" s="15"/>
      <c r="R10" s="15"/>
      <c r="S10" s="15"/>
      <c r="T10" s="15"/>
      <c r="U10" s="15"/>
      <c r="V10" s="15"/>
      <c r="W10" s="15"/>
      <c r="X10" s="15"/>
      <c r="Y10" s="15"/>
      <c r="Z10" s="15"/>
      <c r="AA10" s="15"/>
      <c r="AB10" s="15"/>
      <c r="AC10" s="15"/>
      <c r="AD10" s="15"/>
    </row>
    <row r="11" spans="1:30" x14ac:dyDescent="0.2">
      <c r="A11" s="32" t="s">
        <v>20</v>
      </c>
      <c r="B11" s="32">
        <v>155928.9803531486</v>
      </c>
      <c r="C11" s="32">
        <v>195030.79451331618</v>
      </c>
      <c r="D11" s="32">
        <v>200899.52108594781</v>
      </c>
      <c r="E11" s="32">
        <v>208637.81455959409</v>
      </c>
      <c r="F11" s="32">
        <v>202149.96500509631</v>
      </c>
      <c r="G11" s="32">
        <v>208235.64910935296</v>
      </c>
      <c r="H11" s="32">
        <v>230422.27810484084</v>
      </c>
      <c r="I11" s="32">
        <v>213263.05839425116</v>
      </c>
      <c r="J11" s="32">
        <v>208772.06491459461</v>
      </c>
      <c r="K11" s="32">
        <v>184738.06049599289</v>
      </c>
      <c r="L11" s="32">
        <v>176419.50233924665</v>
      </c>
      <c r="M11" s="32">
        <v>170998.64813518451</v>
      </c>
      <c r="N11" s="32">
        <v>178112.84733975396</v>
      </c>
      <c r="O11" s="32">
        <v>174270.59099999999</v>
      </c>
      <c r="Q11" s="15"/>
      <c r="R11" s="15"/>
      <c r="S11" s="15"/>
      <c r="T11" s="15"/>
      <c r="U11" s="15"/>
      <c r="V11" s="15"/>
      <c r="W11" s="15"/>
      <c r="X11" s="15"/>
      <c r="Y11" s="15"/>
      <c r="Z11" s="15"/>
      <c r="AA11" s="15"/>
      <c r="AB11" s="15"/>
      <c r="AC11" s="15"/>
      <c r="AD11" s="15"/>
    </row>
    <row r="12" spans="1:30" x14ac:dyDescent="0.2">
      <c r="A12" s="32" t="s">
        <v>21</v>
      </c>
      <c r="B12" s="32"/>
      <c r="C12" s="32"/>
      <c r="D12" s="32"/>
      <c r="E12" s="32">
        <v>155.19410181457175</v>
      </c>
      <c r="F12" s="32">
        <v>142.26047636929351</v>
      </c>
      <c r="G12" s="32">
        <v>152.98600218016145</v>
      </c>
      <c r="H12" s="32">
        <v>147.4729937179961</v>
      </c>
      <c r="I12" s="32">
        <v>340.12746213100348</v>
      </c>
      <c r="J12" s="32">
        <v>176.64190054054055</v>
      </c>
      <c r="K12" s="32">
        <v>233.76283920022658</v>
      </c>
      <c r="L12" s="32">
        <v>247.06344741939589</v>
      </c>
      <c r="M12" s="32">
        <v>159.308310722979</v>
      </c>
      <c r="N12" s="32">
        <v>127.35022402415595</v>
      </c>
      <c r="O12" s="32">
        <v>184.89699999999999</v>
      </c>
      <c r="Q12" s="15"/>
      <c r="R12" s="15"/>
      <c r="S12" s="15"/>
      <c r="T12" s="15"/>
      <c r="U12" s="15"/>
      <c r="V12" s="15"/>
      <c r="W12" s="15"/>
      <c r="X12" s="15"/>
      <c r="Y12" s="15"/>
      <c r="Z12" s="15"/>
      <c r="AA12" s="15"/>
      <c r="AB12" s="15"/>
      <c r="AC12" s="15"/>
      <c r="AD12" s="15"/>
    </row>
    <row r="13" spans="1:30" x14ac:dyDescent="0.2">
      <c r="A13" s="32" t="s">
        <v>24</v>
      </c>
      <c r="B13" s="32">
        <v>459.5075987884187</v>
      </c>
      <c r="C13" s="32">
        <v>500.01101598376226</v>
      </c>
      <c r="D13" s="32">
        <v>186.9644382857189</v>
      </c>
      <c r="E13" s="32">
        <v>712.32976228558823</v>
      </c>
      <c r="F13" s="32">
        <v>552.75253795397248</v>
      </c>
      <c r="G13" s="32">
        <v>566.37371019889554</v>
      </c>
      <c r="H13" s="32">
        <v>586.68604022594104</v>
      </c>
      <c r="I13" s="32">
        <v>542.11084733495318</v>
      </c>
      <c r="J13" s="32">
        <v>685.05860432432428</v>
      </c>
      <c r="K13" s="32">
        <v>396.64820913167512</v>
      </c>
      <c r="L13" s="32">
        <v>404.00948983745474</v>
      </c>
      <c r="M13" s="32">
        <v>354.37779054066152</v>
      </c>
      <c r="N13" s="32">
        <v>302.02499519676599</v>
      </c>
      <c r="O13" s="32">
        <v>347.255</v>
      </c>
      <c r="Q13" s="15"/>
      <c r="R13" s="15"/>
      <c r="S13" s="15"/>
      <c r="T13" s="15"/>
      <c r="U13" s="15"/>
      <c r="V13" s="15"/>
      <c r="W13" s="15"/>
      <c r="X13" s="15"/>
      <c r="Y13" s="15"/>
      <c r="Z13" s="15"/>
      <c r="AA13" s="15"/>
      <c r="AB13" s="15"/>
      <c r="AC13" s="15"/>
      <c r="AD13" s="15"/>
    </row>
    <row r="14" spans="1:30" x14ac:dyDescent="0.2">
      <c r="A14" s="32" t="s">
        <v>25</v>
      </c>
      <c r="B14" s="32"/>
      <c r="C14" s="32"/>
      <c r="D14" s="32"/>
      <c r="E14" s="32"/>
      <c r="F14" s="32"/>
      <c r="G14" s="32"/>
      <c r="H14" s="32"/>
      <c r="I14" s="32"/>
      <c r="J14" s="32"/>
      <c r="K14" s="32">
        <v>176.57135179269522</v>
      </c>
      <c r="L14" s="32">
        <v>182.25992022742318</v>
      </c>
      <c r="M14" s="32">
        <v>125.97636259080952</v>
      </c>
      <c r="N14" s="32">
        <v>117.62081199111623</v>
      </c>
      <c r="O14" s="32">
        <v>143.21700000000001</v>
      </c>
      <c r="Q14" s="15"/>
      <c r="R14" s="15"/>
      <c r="S14" s="15"/>
      <c r="T14" s="15"/>
      <c r="U14" s="15"/>
      <c r="V14" s="15"/>
      <c r="W14" s="15"/>
      <c r="X14" s="15"/>
      <c r="Y14" s="15"/>
      <c r="Z14" s="15"/>
      <c r="AA14" s="15"/>
      <c r="AB14" s="15"/>
      <c r="AC14" s="15"/>
      <c r="AD14" s="15"/>
    </row>
    <row r="15" spans="1:30" x14ac:dyDescent="0.2">
      <c r="A15" s="32" t="s">
        <v>26</v>
      </c>
      <c r="B15" s="32">
        <v>2444.064651719013</v>
      </c>
      <c r="C15" s="32">
        <v>2236.2243825448909</v>
      </c>
      <c r="D15" s="32">
        <v>1751.8001308467965</v>
      </c>
      <c r="E15" s="32">
        <v>1554.1740268049198</v>
      </c>
      <c r="F15" s="32">
        <v>1196.7255340378736</v>
      </c>
      <c r="G15" s="32">
        <v>1528.7750146939538</v>
      </c>
      <c r="H15" s="32">
        <v>1259.9323158950535</v>
      </c>
      <c r="I15" s="32">
        <v>1462.0248141446518</v>
      </c>
      <c r="J15" s="32">
        <v>2039.0343129729731</v>
      </c>
      <c r="K15" s="32">
        <v>1972.4076669468222</v>
      </c>
      <c r="L15" s="32">
        <v>1797.2853244648675</v>
      </c>
      <c r="M15" s="32">
        <v>2378.4816218544615</v>
      </c>
      <c r="N15" s="32">
        <v>1593.0462390367582</v>
      </c>
      <c r="O15" s="32">
        <v>2259.873</v>
      </c>
      <c r="Q15" s="15"/>
      <c r="R15" s="15"/>
      <c r="S15" s="15"/>
      <c r="T15" s="15"/>
      <c r="U15" s="15"/>
      <c r="V15" s="15"/>
      <c r="W15" s="15"/>
      <c r="X15" s="15"/>
      <c r="Y15" s="15"/>
      <c r="Z15" s="15"/>
      <c r="AA15" s="15"/>
      <c r="AB15" s="15"/>
      <c r="AC15" s="15"/>
      <c r="AD15" s="15"/>
    </row>
    <row r="16" spans="1:30" x14ac:dyDescent="0.2">
      <c r="A16" s="32" t="s">
        <v>27</v>
      </c>
      <c r="B16" s="32">
        <v>25989.140236576612</v>
      </c>
      <c r="C16" s="32">
        <v>33539.909440827854</v>
      </c>
      <c r="D16" s="32">
        <v>21694.673547990147</v>
      </c>
      <c r="E16" s="32">
        <v>23322.658941040208</v>
      </c>
      <c r="F16" s="32">
        <v>23942.112385601635</v>
      </c>
      <c r="G16" s="32">
        <v>19547.488051615524</v>
      </c>
      <c r="H16" s="32">
        <v>19560.475920392757</v>
      </c>
      <c r="I16" s="32">
        <v>20437.997562942666</v>
      </c>
      <c r="J16" s="32">
        <v>30022.126560000001</v>
      </c>
      <c r="K16" s="32">
        <v>16670.760372792494</v>
      </c>
      <c r="L16" s="32">
        <v>19886.582407036618</v>
      </c>
      <c r="M16" s="32">
        <v>21516.339843627706</v>
      </c>
      <c r="N16" s="32">
        <v>22676.105220109304</v>
      </c>
      <c r="O16" s="32">
        <v>23398.752</v>
      </c>
      <c r="Q16" s="15"/>
      <c r="R16" s="15"/>
      <c r="S16" s="15"/>
      <c r="T16" s="15"/>
      <c r="U16" s="15"/>
      <c r="V16" s="15"/>
      <c r="W16" s="15"/>
      <c r="X16" s="15"/>
      <c r="Y16" s="15"/>
      <c r="Z16" s="15"/>
      <c r="AA16" s="15"/>
      <c r="AB16" s="15"/>
      <c r="AC16" s="15"/>
      <c r="AD16" s="15"/>
    </row>
    <row r="17" spans="1:30" x14ac:dyDescent="0.2">
      <c r="A17" s="32" t="s">
        <v>28</v>
      </c>
      <c r="B17" s="32">
        <v>70.332795732921241</v>
      </c>
      <c r="C17" s="32">
        <v>224.65932745814203</v>
      </c>
      <c r="D17" s="32">
        <v>64.587715044157434</v>
      </c>
      <c r="E17" s="32">
        <v>62.524242457669189</v>
      </c>
      <c r="F17" s="32">
        <v>61.899596588165878</v>
      </c>
      <c r="G17" s="32">
        <v>33.635220337482302</v>
      </c>
      <c r="H17" s="32">
        <v>55.569533864752152</v>
      </c>
      <c r="I17" s="32">
        <v>61.746216202243708</v>
      </c>
      <c r="J17" s="32">
        <v>67.508936756756754</v>
      </c>
      <c r="K17" s="32">
        <v>102.89623498253059</v>
      </c>
      <c r="L17" s="32">
        <v>59.740751630099822</v>
      </c>
      <c r="M17" s="32">
        <v>38.465701766324663</v>
      </c>
      <c r="N17" s="32">
        <v>42.636647684974932</v>
      </c>
      <c r="O17" s="32">
        <v>64.585999999999999</v>
      </c>
      <c r="Q17" s="15"/>
      <c r="R17" s="15"/>
      <c r="S17" s="15"/>
      <c r="T17" s="15"/>
      <c r="U17" s="15"/>
      <c r="V17" s="15"/>
      <c r="W17" s="15"/>
      <c r="X17" s="15"/>
      <c r="Y17" s="15"/>
      <c r="Z17" s="15"/>
      <c r="AA17" s="15"/>
      <c r="AB17" s="15"/>
      <c r="AC17" s="15"/>
      <c r="AD17" s="15"/>
    </row>
    <row r="18" spans="1:30" x14ac:dyDescent="0.2">
      <c r="A18" s="32" t="s">
        <v>29</v>
      </c>
      <c r="B18" s="32">
        <v>5636.0013647314217</v>
      </c>
      <c r="C18" s="32">
        <v>6328.4804396285854</v>
      </c>
      <c r="D18" s="32">
        <v>5438.9654774027313</v>
      </c>
      <c r="E18" s="32">
        <v>540.38809552699797</v>
      </c>
      <c r="F18" s="32">
        <v>488.68102569604639</v>
      </c>
      <c r="G18" s="32">
        <v>570.71373862953851</v>
      </c>
      <c r="H18" s="32">
        <v>555.69533864752157</v>
      </c>
      <c r="I18" s="32">
        <v>609.08979372382771</v>
      </c>
      <c r="J18" s="32">
        <v>547.52994486486489</v>
      </c>
      <c r="K18" s="32">
        <v>582.8042260916236</v>
      </c>
      <c r="L18" s="32">
        <v>508.30266641203576</v>
      </c>
      <c r="M18" s="32">
        <v>394.84152654867034</v>
      </c>
      <c r="N18" s="32">
        <v>276.42239599331225</v>
      </c>
      <c r="O18" s="32">
        <v>331.142</v>
      </c>
      <c r="Q18" s="15"/>
      <c r="R18" s="15"/>
      <c r="S18" s="15"/>
      <c r="T18" s="15"/>
      <c r="U18" s="15"/>
      <c r="V18" s="15"/>
      <c r="W18" s="15"/>
      <c r="X18" s="15"/>
      <c r="Y18" s="15"/>
      <c r="Z18" s="15"/>
      <c r="AA18" s="15"/>
      <c r="AB18" s="15"/>
      <c r="AC18" s="15"/>
      <c r="AD18" s="15"/>
    </row>
    <row r="19" spans="1:30" x14ac:dyDescent="0.2">
      <c r="A19" s="32" t="s">
        <v>30</v>
      </c>
      <c r="B19" s="32">
        <v>3070.0265337420119</v>
      </c>
      <c r="C19" s="32">
        <v>2813.4260392450401</v>
      </c>
      <c r="D19" s="32">
        <v>2516.6546511065558</v>
      </c>
      <c r="E19" s="32">
        <v>2429.5134212122884</v>
      </c>
      <c r="F19" s="32">
        <v>2479.2417370312755</v>
      </c>
      <c r="G19" s="32">
        <v>1694.7811021660439</v>
      </c>
      <c r="H19" s="32">
        <v>1490.7596104101779</v>
      </c>
      <c r="I19" s="32">
        <v>1159.5730093573902</v>
      </c>
      <c r="J19" s="32">
        <v>1233.928114054054</v>
      </c>
      <c r="K19" s="32">
        <v>1331.1561160282163</v>
      </c>
      <c r="L19" s="32">
        <v>1175.5764854668796</v>
      </c>
      <c r="M19" s="32">
        <v>1068.2863565887596</v>
      </c>
      <c r="N19" s="32">
        <v>1046.5765861912014</v>
      </c>
      <c r="O19" s="32">
        <v>1151.905</v>
      </c>
      <c r="Q19" s="15"/>
      <c r="R19" s="15"/>
      <c r="S19" s="15"/>
      <c r="T19" s="15"/>
      <c r="U19" s="15"/>
      <c r="V19" s="15"/>
      <c r="W19" s="15"/>
      <c r="X19" s="15"/>
      <c r="Y19" s="15"/>
      <c r="Z19" s="15"/>
      <c r="AA19" s="15"/>
      <c r="AB19" s="15"/>
      <c r="AC19" s="15"/>
      <c r="AD19" s="15"/>
    </row>
    <row r="20" spans="1:30" x14ac:dyDescent="0.2">
      <c r="A20" s="32" t="s">
        <v>31</v>
      </c>
      <c r="B20" s="32">
        <v>1219.1017927039682</v>
      </c>
      <c r="C20" s="32">
        <v>1119.8403399452002</v>
      </c>
      <c r="D20" s="32">
        <v>1150.1145749091193</v>
      </c>
      <c r="E20" s="32">
        <v>961.31022778666375</v>
      </c>
      <c r="F20" s="32">
        <v>2915.7967866530767</v>
      </c>
      <c r="G20" s="32">
        <v>394.94258718850193</v>
      </c>
      <c r="H20" s="32">
        <v>725.60987488782143</v>
      </c>
      <c r="I20" s="32">
        <v>923.05360492167711</v>
      </c>
      <c r="J20" s="32">
        <v>814.33431243243251</v>
      </c>
      <c r="K20" s="32">
        <v>701.59993271441726</v>
      </c>
      <c r="L20" s="32">
        <v>660.18593326822179</v>
      </c>
      <c r="M20" s="32">
        <v>772.53275310185074</v>
      </c>
      <c r="N20" s="32">
        <v>590.67836336785376</v>
      </c>
      <c r="O20" s="32">
        <v>1869.788</v>
      </c>
      <c r="Q20" s="15"/>
      <c r="R20" s="15"/>
      <c r="S20" s="15"/>
      <c r="T20" s="15"/>
      <c r="U20" s="15"/>
      <c r="V20" s="15"/>
      <c r="W20" s="15"/>
      <c r="X20" s="15"/>
      <c r="Y20" s="15"/>
      <c r="Z20" s="15"/>
      <c r="AA20" s="15"/>
      <c r="AB20" s="15"/>
      <c r="AC20" s="15"/>
      <c r="AD20" s="15"/>
    </row>
    <row r="21" spans="1:30" x14ac:dyDescent="0.2">
      <c r="A21" s="32" t="s">
        <v>32</v>
      </c>
      <c r="B21" s="32">
        <v>1328.1176260899961</v>
      </c>
      <c r="C21" s="32">
        <v>1877.9215577270334</v>
      </c>
      <c r="D21" s="32">
        <v>871.36759419222926</v>
      </c>
      <c r="E21" s="32">
        <v>631.94145055429931</v>
      </c>
      <c r="F21" s="32">
        <v>995.82333458505457</v>
      </c>
      <c r="G21" s="32">
        <v>967.82634003336182</v>
      </c>
      <c r="H21" s="32">
        <v>1177.6466599799398</v>
      </c>
      <c r="I21" s="32">
        <v>1128.1766282376054</v>
      </c>
      <c r="J21" s="32">
        <v>2384.5589027027027</v>
      </c>
      <c r="K21" s="32">
        <v>2425.4413478975321</v>
      </c>
      <c r="L21" s="32">
        <v>1703.1176990140323</v>
      </c>
      <c r="M21" s="32">
        <v>476.30241500104449</v>
      </c>
      <c r="N21" s="32">
        <v>864.63253988071779</v>
      </c>
      <c r="O21" s="32">
        <v>654.44399999999996</v>
      </c>
      <c r="Q21" s="15"/>
      <c r="R21" s="15"/>
      <c r="S21" s="15"/>
      <c r="T21" s="15"/>
      <c r="U21" s="15"/>
      <c r="V21" s="15"/>
      <c r="W21" s="15"/>
      <c r="X21" s="15"/>
      <c r="Y21" s="15"/>
      <c r="Z21" s="15"/>
      <c r="AA21" s="15"/>
      <c r="AB21" s="15"/>
      <c r="AC21" s="15"/>
      <c r="AD21" s="15"/>
    </row>
    <row r="22" spans="1:30" x14ac:dyDescent="0.2">
      <c r="A22" s="32" t="s">
        <v>33</v>
      </c>
      <c r="B22" s="32">
        <v>23677.535683487935</v>
      </c>
      <c r="C22" s="32">
        <v>19013.091697649837</v>
      </c>
      <c r="D22" s="32">
        <v>19449.967170753727</v>
      </c>
      <c r="E22" s="32">
        <v>16218.341891787548</v>
      </c>
      <c r="F22" s="32">
        <v>15372.819110562739</v>
      </c>
      <c r="G22" s="32">
        <v>13590.799030558173</v>
      </c>
      <c r="H22" s="32">
        <v>15288.033682098929</v>
      </c>
      <c r="I22" s="32">
        <v>46804.678427338054</v>
      </c>
      <c r="J22" s="32">
        <v>17194.071561081084</v>
      </c>
      <c r="K22" s="32">
        <v>16447.800381410318</v>
      </c>
      <c r="L22" s="32">
        <v>17134.457611602527</v>
      </c>
      <c r="M22" s="32">
        <v>16300.947178149579</v>
      </c>
      <c r="N22" s="32">
        <v>17164.272064613084</v>
      </c>
      <c r="O22" s="32">
        <v>16947.402999999998</v>
      </c>
      <c r="Q22" s="15"/>
      <c r="R22" s="15"/>
      <c r="S22" s="15"/>
      <c r="T22" s="15"/>
      <c r="U22" s="15"/>
      <c r="V22" s="15"/>
      <c r="W22" s="15"/>
      <c r="X22" s="15"/>
      <c r="Y22" s="15"/>
      <c r="Z22" s="15"/>
      <c r="AA22" s="15"/>
      <c r="AB22" s="15"/>
      <c r="AC22" s="15"/>
      <c r="AD22" s="15"/>
    </row>
    <row r="23" spans="1:30" x14ac:dyDescent="0.2">
      <c r="A23" s="32" t="s">
        <v>34</v>
      </c>
      <c r="B23" s="32">
        <v>181.69305564337986</v>
      </c>
      <c r="C23" s="32">
        <v>337.56504074479801</v>
      </c>
      <c r="D23" s="32">
        <v>520.10107377663621</v>
      </c>
      <c r="E23" s="32">
        <v>125.04848491533838</v>
      </c>
      <c r="F23" s="32">
        <v>42.352355560324021</v>
      </c>
      <c r="G23" s="32">
        <v>48.825319844732377</v>
      </c>
      <c r="H23" s="32">
        <v>51.294954336694296</v>
      </c>
      <c r="I23" s="32">
        <v>123.49243240448742</v>
      </c>
      <c r="J23" s="32">
        <v>61.291508108108111</v>
      </c>
      <c r="K23" s="32">
        <v>101.5315040429164</v>
      </c>
      <c r="L23" s="32">
        <v>71.891412978594701</v>
      </c>
      <c r="M23" s="32">
        <v>75.025477252461201</v>
      </c>
      <c r="N23" s="32">
        <v>70.345770677513542</v>
      </c>
      <c r="O23" s="32">
        <v>56.505000000000003</v>
      </c>
      <c r="Q23" s="15"/>
      <c r="R23" s="15"/>
      <c r="S23" s="15"/>
      <c r="T23" s="15"/>
      <c r="U23" s="15"/>
      <c r="V23" s="15"/>
      <c r="W23" s="15"/>
      <c r="X23" s="15"/>
      <c r="Y23" s="15"/>
      <c r="Z23" s="15"/>
      <c r="AA23" s="15"/>
      <c r="AB23" s="15"/>
      <c r="AC23" s="15"/>
      <c r="AD23" s="15"/>
    </row>
    <row r="24" spans="1:30" x14ac:dyDescent="0.2">
      <c r="A24" s="32" t="s">
        <v>35</v>
      </c>
      <c r="B24" s="32">
        <v>225.06494634534795</v>
      </c>
      <c r="C24" s="32">
        <v>149.77288497209469</v>
      </c>
      <c r="D24" s="32">
        <v>166.56831774545867</v>
      </c>
      <c r="E24" s="32">
        <v>69.223268435276609</v>
      </c>
      <c r="F24" s="32">
        <v>133.57281369025267</v>
      </c>
      <c r="G24" s="32">
        <v>84.630554397536116</v>
      </c>
      <c r="H24" s="32">
        <v>134.64925513382252</v>
      </c>
      <c r="I24" s="32">
        <v>789.09571214392804</v>
      </c>
      <c r="J24" s="32">
        <v>414.63792486486483</v>
      </c>
      <c r="K24" s="32">
        <v>90.037640335233434</v>
      </c>
      <c r="L24" s="32">
        <v>110.36850724882849</v>
      </c>
      <c r="M24" s="32">
        <v>138.62349422700208</v>
      </c>
      <c r="N24" s="32">
        <v>114.84848523943805</v>
      </c>
      <c r="O24" s="32">
        <v>111.26300000000001</v>
      </c>
      <c r="Q24" s="15"/>
      <c r="R24" s="15"/>
      <c r="S24" s="15"/>
      <c r="T24" s="15"/>
      <c r="U24" s="15"/>
      <c r="V24" s="15"/>
      <c r="W24" s="15"/>
      <c r="X24" s="15"/>
      <c r="Y24" s="15"/>
      <c r="Z24" s="15"/>
      <c r="AA24" s="15"/>
      <c r="AB24" s="15"/>
      <c r="AC24" s="15"/>
      <c r="AD24" s="15"/>
    </row>
    <row r="25" spans="1:30" x14ac:dyDescent="0.2">
      <c r="A25" s="32" t="s">
        <v>36</v>
      </c>
      <c r="B25" s="32">
        <v>4219.9677439752741</v>
      </c>
      <c r="C25" s="32">
        <v>5863.0323970999225</v>
      </c>
      <c r="D25" s="32">
        <v>5621.3974444572814</v>
      </c>
      <c r="E25" s="32">
        <v>4859.0268424245769</v>
      </c>
      <c r="F25" s="32">
        <v>4866.1770580977418</v>
      </c>
      <c r="G25" s="32">
        <v>5049.6230790529889</v>
      </c>
      <c r="H25" s="32">
        <v>5834.8010557989764</v>
      </c>
      <c r="I25" s="32">
        <v>5970.5451429457689</v>
      </c>
      <c r="J25" s="32">
        <v>6253.8329918918926</v>
      </c>
      <c r="K25" s="32">
        <v>7095.8956223539362</v>
      </c>
      <c r="L25" s="32">
        <v>7599.2261183711726</v>
      </c>
      <c r="M25" s="32">
        <v>8210.1656211766567</v>
      </c>
      <c r="N25" s="32">
        <v>7780.5602866638392</v>
      </c>
      <c r="O25" s="32">
        <v>7923.1390000000001</v>
      </c>
      <c r="Q25" s="15"/>
      <c r="R25" s="15"/>
      <c r="S25" s="15"/>
      <c r="T25" s="15"/>
      <c r="U25" s="15"/>
      <c r="V25" s="15"/>
      <c r="W25" s="15"/>
      <c r="X25" s="15"/>
      <c r="Y25" s="15"/>
      <c r="Z25" s="15"/>
      <c r="AA25" s="15"/>
      <c r="AB25" s="15"/>
      <c r="AC25" s="15"/>
      <c r="AD25" s="15"/>
    </row>
    <row r="26" spans="1:30" x14ac:dyDescent="0.2">
      <c r="A26" s="32" t="s">
        <v>37</v>
      </c>
      <c r="B26" s="32">
        <v>146.52665777691925</v>
      </c>
      <c r="C26" s="32">
        <v>112.905713286656</v>
      </c>
      <c r="D26" s="32">
        <v>98.581249277924513</v>
      </c>
      <c r="E26" s="32">
        <v>110.53392863052231</v>
      </c>
      <c r="F26" s="32">
        <v>92.306415964808764</v>
      </c>
      <c r="G26" s="32">
        <v>92.225604151161164</v>
      </c>
      <c r="H26" s="32">
        <v>95.109394499287333</v>
      </c>
      <c r="I26" s="32">
        <v>140.23716900170604</v>
      </c>
      <c r="J26" s="32">
        <v>102.49878162162163</v>
      </c>
      <c r="K26" s="32">
        <v>199.40744243699294</v>
      </c>
      <c r="L26" s="32">
        <v>112.39361747357763</v>
      </c>
      <c r="M26" s="32">
        <v>138.59009243876724</v>
      </c>
      <c r="N26" s="32">
        <v>173.49168275197766</v>
      </c>
      <c r="O26" s="32">
        <v>173.035</v>
      </c>
      <c r="Q26" s="15"/>
      <c r="R26" s="15"/>
      <c r="S26" s="15"/>
      <c r="T26" s="15"/>
      <c r="U26" s="15"/>
      <c r="V26" s="15"/>
      <c r="W26" s="15"/>
      <c r="X26" s="15"/>
      <c r="Y26" s="15"/>
      <c r="Z26" s="15"/>
      <c r="AA26" s="15"/>
      <c r="AB26" s="15"/>
      <c r="AC26" s="15"/>
      <c r="AD26" s="15"/>
    </row>
    <row r="27" spans="1:30" x14ac:dyDescent="0.2">
      <c r="A27" s="32" t="s">
        <v>38</v>
      </c>
      <c r="B27" s="32">
        <v>10270.932603530931</v>
      </c>
      <c r="C27" s="32">
        <v>9890.7709037340992</v>
      </c>
      <c r="D27" s="32">
        <v>10601.450209704159</v>
      </c>
      <c r="E27" s="32">
        <v>13671.595515967128</v>
      </c>
      <c r="F27" s="32">
        <v>10287.278569819217</v>
      </c>
      <c r="G27" s="32">
        <v>4833.7066646285057</v>
      </c>
      <c r="H27" s="32">
        <v>6122.2665290608675</v>
      </c>
      <c r="I27" s="32">
        <v>5075.7482810318979</v>
      </c>
      <c r="J27" s="32">
        <v>8480.8416162162175</v>
      </c>
      <c r="K27" s="32">
        <v>18484.283234553302</v>
      </c>
      <c r="L27" s="32">
        <v>10133.65156464473</v>
      </c>
      <c r="M27" s="32">
        <v>3981.8433702819734</v>
      </c>
      <c r="N27" s="32">
        <v>3742.8613652144841</v>
      </c>
      <c r="O27" s="32">
        <v>4057.94</v>
      </c>
      <c r="Q27" s="15"/>
      <c r="R27" s="15"/>
      <c r="S27" s="15"/>
      <c r="T27" s="15"/>
      <c r="U27" s="15"/>
      <c r="V27" s="15"/>
      <c r="W27" s="15"/>
      <c r="X27" s="15"/>
      <c r="Y27" s="15"/>
      <c r="Z27" s="15"/>
      <c r="AA27" s="15"/>
      <c r="AB27" s="15"/>
      <c r="AC27" s="15"/>
      <c r="AD27" s="15"/>
    </row>
    <row r="28" spans="1:30" x14ac:dyDescent="0.2">
      <c r="A28" s="32" t="s">
        <v>39</v>
      </c>
      <c r="B28" s="32">
        <v>2063.0953414990227</v>
      </c>
      <c r="C28" s="32">
        <v>2978.1762127143443</v>
      </c>
      <c r="D28" s="32">
        <v>2547.2488319169461</v>
      </c>
      <c r="E28" s="32">
        <v>1480.4847410512384</v>
      </c>
      <c r="F28" s="32">
        <v>1000.167165924575</v>
      </c>
      <c r="G28" s="32">
        <v>1195.6778326421129</v>
      </c>
      <c r="H28" s="32">
        <v>1489.6909655281636</v>
      </c>
      <c r="I28" s="32">
        <v>1470.3971824432613</v>
      </c>
      <c r="J28" s="32">
        <v>1656.7440567567567</v>
      </c>
      <c r="K28" s="32">
        <v>2003.9725400438201</v>
      </c>
      <c r="L28" s="32">
        <v>1918.7919379498164</v>
      </c>
      <c r="M28" s="32">
        <v>5471.8880338596809</v>
      </c>
      <c r="N28" s="32">
        <v>9204.5865332558096</v>
      </c>
      <c r="O28" s="32">
        <v>14077.842000000001</v>
      </c>
      <c r="Q28" s="15"/>
      <c r="R28" s="15"/>
      <c r="S28" s="15"/>
      <c r="T28" s="15"/>
      <c r="U28" s="15"/>
      <c r="V28" s="15"/>
      <c r="W28" s="15"/>
      <c r="X28" s="15"/>
      <c r="Y28" s="15"/>
      <c r="Z28" s="15"/>
      <c r="AA28" s="15"/>
      <c r="AB28" s="15"/>
      <c r="AC28" s="15"/>
      <c r="AD28" s="15"/>
    </row>
    <row r="29" spans="1:30" x14ac:dyDescent="0.2">
      <c r="A29" s="32" t="s">
        <v>40</v>
      </c>
      <c r="B29" s="32">
        <v>3958.5641865012503</v>
      </c>
      <c r="C29" s="32">
        <v>3857.2278375890232</v>
      </c>
      <c r="D29" s="32">
        <v>3291.7072316364447</v>
      </c>
      <c r="E29" s="32">
        <v>3261.3091467652089</v>
      </c>
      <c r="F29" s="32">
        <v>3440.3144209001666</v>
      </c>
      <c r="G29" s="32">
        <v>3143.2655908931047</v>
      </c>
      <c r="H29" s="32">
        <v>3202.7287113973503</v>
      </c>
      <c r="I29" s="32">
        <v>2169.4899353771389</v>
      </c>
      <c r="J29" s="32">
        <v>2181.230406486487</v>
      </c>
      <c r="K29" s="32">
        <v>2030.1782236344734</v>
      </c>
      <c r="L29" s="32">
        <v>1890.4403948033282</v>
      </c>
      <c r="M29" s="32">
        <v>1850.1554155899496</v>
      </c>
      <c r="N29" s="32">
        <v>2085.5211912300056</v>
      </c>
      <c r="O29" s="32">
        <v>2122.81</v>
      </c>
      <c r="Q29" s="15"/>
      <c r="R29" s="15"/>
      <c r="S29" s="15"/>
      <c r="T29" s="15"/>
      <c r="U29" s="15"/>
      <c r="V29" s="15"/>
      <c r="W29" s="15"/>
      <c r="X29" s="15"/>
      <c r="Y29" s="15"/>
      <c r="Z29" s="15"/>
      <c r="AA29" s="15"/>
      <c r="AB29" s="15"/>
      <c r="AC29" s="15"/>
      <c r="AD29" s="15"/>
    </row>
    <row r="30" spans="1:30" x14ac:dyDescent="0.2">
      <c r="A30" s="32" t="s">
        <v>41</v>
      </c>
      <c r="B30" s="32">
        <v>998.72569940748156</v>
      </c>
      <c r="C30" s="32">
        <v>2610.6565949751275</v>
      </c>
      <c r="D30" s="32">
        <v>1658.8844706078332</v>
      </c>
      <c r="E30" s="32">
        <v>1033.8830092107441</v>
      </c>
      <c r="F30" s="32">
        <v>618.99596588165878</v>
      </c>
      <c r="G30" s="32">
        <v>691.14952757987828</v>
      </c>
      <c r="H30" s="32">
        <v>741.63954811803831</v>
      </c>
      <c r="I30" s="32">
        <v>606.99670164917541</v>
      </c>
      <c r="J30" s="32">
        <v>672.82185891891902</v>
      </c>
      <c r="K30" s="32">
        <v>1170.3458291585673</v>
      </c>
      <c r="L30" s="32">
        <v>1042.9317657458105</v>
      </c>
      <c r="M30" s="32">
        <v>1847.1472302980117</v>
      </c>
      <c r="N30" s="32">
        <v>2311.1132187088565</v>
      </c>
      <c r="O30" s="32">
        <v>1688.173</v>
      </c>
      <c r="Q30" s="15"/>
      <c r="R30" s="15"/>
      <c r="S30" s="15"/>
      <c r="T30" s="15"/>
      <c r="U30" s="15"/>
      <c r="V30" s="15"/>
      <c r="W30" s="15"/>
      <c r="X30" s="15"/>
      <c r="Y30" s="15"/>
      <c r="Z30" s="15"/>
      <c r="AA30" s="15"/>
      <c r="AB30" s="15"/>
      <c r="AC30" s="15"/>
      <c r="AD30" s="15"/>
    </row>
    <row r="31" spans="1:30" x14ac:dyDescent="0.2">
      <c r="A31" s="32" t="s">
        <v>42</v>
      </c>
      <c r="B31" s="32"/>
      <c r="C31" s="32"/>
      <c r="D31" s="32"/>
      <c r="E31" s="32">
        <v>1037.2325221995477</v>
      </c>
      <c r="F31" s="32">
        <v>660.26236360710266</v>
      </c>
      <c r="G31" s="32">
        <v>458.95800654048435</v>
      </c>
      <c r="H31" s="32">
        <v>520.43005754104422</v>
      </c>
      <c r="I31" s="32">
        <v>1241.2036002688312</v>
      </c>
      <c r="J31" s="32">
        <v>1217.3606221621624</v>
      </c>
      <c r="K31" s="32">
        <v>1319.2114127931288</v>
      </c>
      <c r="L31" s="32">
        <v>1228.2293513103573</v>
      </c>
      <c r="M31" s="32">
        <v>1198.3235668886055</v>
      </c>
      <c r="N31" s="32">
        <v>1464.6867021755299</v>
      </c>
      <c r="O31" s="32">
        <v>995.33100000000002</v>
      </c>
      <c r="Q31" s="15"/>
      <c r="R31" s="15"/>
      <c r="S31" s="15"/>
      <c r="T31" s="15"/>
      <c r="U31" s="15"/>
      <c r="V31" s="15"/>
      <c r="W31" s="15"/>
      <c r="X31" s="15"/>
      <c r="Y31" s="15"/>
      <c r="Z31" s="15"/>
      <c r="AA31" s="15"/>
      <c r="AB31" s="15"/>
      <c r="AC31" s="15"/>
      <c r="AD31" s="15"/>
    </row>
    <row r="32" spans="1:30" x14ac:dyDescent="0.2">
      <c r="A32" s="32" t="s">
        <v>43</v>
      </c>
      <c r="B32" s="32">
        <v>75479.984167308852</v>
      </c>
      <c r="C32" s="32">
        <v>33806.044336432111</v>
      </c>
      <c r="D32" s="32">
        <v>23259.509240551222</v>
      </c>
      <c r="E32" s="32">
        <v>24479.357426507089</v>
      </c>
      <c r="F32" s="32">
        <v>21811.463113566871</v>
      </c>
      <c r="G32" s="32">
        <v>17181.087549807493</v>
      </c>
      <c r="H32" s="32">
        <v>12354.603480969225</v>
      </c>
      <c r="I32" s="32">
        <v>16064.481672956626</v>
      </c>
      <c r="J32" s="32">
        <v>23687.472128108107</v>
      </c>
      <c r="K32" s="32">
        <v>22128.098560180028</v>
      </c>
      <c r="L32" s="32">
        <v>30762.436869051911</v>
      </c>
      <c r="M32" s="32">
        <v>27644.953594252835</v>
      </c>
      <c r="N32" s="32">
        <v>26339.816858628008</v>
      </c>
      <c r="O32" s="32">
        <v>26356.547999999999</v>
      </c>
      <c r="Q32" s="15"/>
      <c r="R32" s="15"/>
      <c r="S32" s="15"/>
      <c r="T32" s="15"/>
      <c r="U32" s="15"/>
      <c r="V32" s="15"/>
      <c r="W32" s="15"/>
      <c r="X32" s="15"/>
      <c r="Y32" s="15"/>
      <c r="Z32" s="15"/>
      <c r="AA32" s="15"/>
      <c r="AB32" s="15"/>
      <c r="AC32" s="15"/>
      <c r="AD32" s="15"/>
    </row>
    <row r="33" spans="1:30" x14ac:dyDescent="0.2">
      <c r="A33" s="32" t="s">
        <v>44</v>
      </c>
      <c r="B33" s="32">
        <v>676.36705229825918</v>
      </c>
      <c r="C33" s="32">
        <v>178.57536285134367</v>
      </c>
      <c r="D33" s="32">
        <v>236.82162182857726</v>
      </c>
      <c r="E33" s="32">
        <v>337.18430753957313</v>
      </c>
      <c r="F33" s="32">
        <v>201.98815728769918</v>
      </c>
      <c r="G33" s="32">
        <v>312.48204700628725</v>
      </c>
      <c r="H33" s="32">
        <v>224.41542522303754</v>
      </c>
      <c r="I33" s="32">
        <v>140.23716900170604</v>
      </c>
      <c r="J33" s="32">
        <v>180.96443513513512</v>
      </c>
      <c r="K33" s="32">
        <v>209.44294713165039</v>
      </c>
      <c r="L33" s="32">
        <v>105.30573168695562</v>
      </c>
      <c r="M33" s="32">
        <v>193.37712254711712</v>
      </c>
      <c r="N33" s="32">
        <v>162.22657951538443</v>
      </c>
      <c r="O33" s="32">
        <v>126.526</v>
      </c>
      <c r="Q33" s="15"/>
      <c r="R33" s="15"/>
      <c r="S33" s="15"/>
      <c r="T33" s="15"/>
      <c r="U33" s="15"/>
      <c r="V33" s="15"/>
      <c r="W33" s="15"/>
      <c r="X33" s="15"/>
      <c r="Y33" s="15"/>
      <c r="Z33" s="15"/>
      <c r="AA33" s="15"/>
      <c r="AB33" s="15"/>
      <c r="AC33" s="15"/>
      <c r="AD33" s="15"/>
    </row>
    <row r="34" spans="1:30" x14ac:dyDescent="0.2">
      <c r="A34" s="32" t="s">
        <v>45</v>
      </c>
      <c r="B34" s="32">
        <v>250.85363811408573</v>
      </c>
      <c r="C34" s="32">
        <v>344.47763543581777</v>
      </c>
      <c r="D34" s="32">
        <v>278.74698071688999</v>
      </c>
      <c r="E34" s="32">
        <v>310.3882036291435</v>
      </c>
      <c r="F34" s="32">
        <v>375.74141086851569</v>
      </c>
      <c r="G34" s="32">
        <v>275.59180534582276</v>
      </c>
      <c r="H34" s="32">
        <v>320.59346460433937</v>
      </c>
      <c r="I34" s="32">
        <v>437.45624360233677</v>
      </c>
      <c r="J34" s="32">
        <v>1306.1014054054056</v>
      </c>
      <c r="K34" s="32">
        <v>1147.7468617871482</v>
      </c>
      <c r="L34" s="32">
        <v>1879.3022885672081</v>
      </c>
      <c r="M34" s="32">
        <v>746.88928931610133</v>
      </c>
      <c r="N34" s="32">
        <v>225.95271284705416</v>
      </c>
      <c r="O34" s="32">
        <v>134.77000000000001</v>
      </c>
      <c r="Q34" s="15"/>
      <c r="R34" s="15"/>
      <c r="S34" s="15"/>
      <c r="T34" s="15"/>
      <c r="U34" s="15"/>
      <c r="V34" s="15"/>
      <c r="W34" s="15"/>
      <c r="X34" s="15"/>
      <c r="Y34" s="15"/>
      <c r="Z34" s="15"/>
      <c r="AA34" s="15"/>
      <c r="AB34" s="15"/>
      <c r="AC34" s="15"/>
      <c r="AD34" s="15"/>
    </row>
    <row r="35" spans="1:30" x14ac:dyDescent="0.2">
      <c r="A35" s="35" t="s">
        <v>46</v>
      </c>
      <c r="B35" s="35">
        <v>1684.4704578034637</v>
      </c>
      <c r="C35" s="35">
        <v>1263.8527293414452</v>
      </c>
      <c r="D35" s="35">
        <v>2382.9467497870719</v>
      </c>
      <c r="E35" s="35">
        <v>970.24226242347368</v>
      </c>
      <c r="F35" s="35">
        <v>1071.8403830266618</v>
      </c>
      <c r="G35" s="35">
        <v>735.63481899396788</v>
      </c>
      <c r="H35" s="35">
        <v>679.65814496119947</v>
      </c>
      <c r="I35" s="35">
        <v>920.9605128470248</v>
      </c>
      <c r="J35" s="35">
        <v>1004.2363654054054</v>
      </c>
      <c r="K35" s="35">
        <v>1003.0914883667432</v>
      </c>
      <c r="L35" s="35">
        <v>908.26193579999222</v>
      </c>
      <c r="M35" s="35">
        <v>1440.8934261024367</v>
      </c>
      <c r="N35" s="35">
        <v>1046.2886440905349</v>
      </c>
      <c r="O35" s="35">
        <v>1166.7049999999999</v>
      </c>
      <c r="Q35" s="15"/>
      <c r="R35" s="15"/>
      <c r="S35" s="15"/>
      <c r="T35" s="15"/>
      <c r="U35" s="15"/>
      <c r="V35" s="15"/>
      <c r="W35" s="15"/>
      <c r="X35" s="15"/>
      <c r="Y35" s="15"/>
      <c r="Z35" s="15"/>
      <c r="AA35" s="15"/>
      <c r="AB35" s="15"/>
      <c r="AC35" s="15"/>
      <c r="AD35" s="15"/>
    </row>
    <row r="36" spans="1:30" x14ac:dyDescent="0.2">
      <c r="A36" s="32" t="s">
        <v>47</v>
      </c>
      <c r="B36" s="32">
        <v>82555.46341804073</v>
      </c>
      <c r="C36" s="32">
        <v>94161.060682840762</v>
      </c>
      <c r="D36" s="32">
        <v>94662.927898578957</v>
      </c>
      <c r="E36" s="32">
        <v>95435.440581324816</v>
      </c>
      <c r="F36" s="32">
        <v>88577.236759830485</v>
      </c>
      <c r="G36" s="32">
        <v>8902.4833183562041</v>
      </c>
      <c r="H36" s="32">
        <v>94133.721722008137</v>
      </c>
      <c r="I36" s="32">
        <v>92306.407038205041</v>
      </c>
      <c r="J36" s="32">
        <v>86317.24864864866</v>
      </c>
      <c r="K36" s="32">
        <v>79678.508169437002</v>
      </c>
      <c r="L36" s="32">
        <v>75685.456984662233</v>
      </c>
      <c r="M36" s="32">
        <v>74729.543481752902</v>
      </c>
      <c r="N36" s="32">
        <v>72655.65635358273</v>
      </c>
      <c r="O36" s="32">
        <v>73407.081999999995</v>
      </c>
      <c r="Q36" s="15"/>
      <c r="R36" s="15"/>
      <c r="S36" s="15"/>
      <c r="T36" s="15"/>
      <c r="U36" s="15"/>
      <c r="V36" s="15"/>
      <c r="W36" s="15"/>
      <c r="X36" s="15"/>
      <c r="Y36" s="15"/>
      <c r="Z36" s="15"/>
      <c r="AA36" s="15"/>
      <c r="AB36" s="15"/>
      <c r="AC36" s="15"/>
      <c r="AD36" s="15"/>
    </row>
    <row r="37" spans="1:30" x14ac:dyDescent="0.2">
      <c r="A37" s="32" t="s">
        <v>48</v>
      </c>
      <c r="B37" s="32">
        <v>0</v>
      </c>
      <c r="C37" s="32">
        <v>0</v>
      </c>
      <c r="D37" s="32">
        <v>0</v>
      </c>
      <c r="E37" s="32">
        <v>0</v>
      </c>
      <c r="F37" s="32">
        <v>0</v>
      </c>
      <c r="G37" s="32">
        <v>0</v>
      </c>
      <c r="H37" s="32">
        <v>0</v>
      </c>
      <c r="I37" s="32">
        <v>2170.5364814144655</v>
      </c>
      <c r="J37" s="32">
        <v>4268.1308108108115</v>
      </c>
      <c r="K37" s="32">
        <v>3396.0530540586169</v>
      </c>
      <c r="L37" s="32">
        <v>2097.0016377277411</v>
      </c>
      <c r="M37" s="32">
        <v>3053.4831776613751</v>
      </c>
      <c r="N37" s="32">
        <v>1932.6350493309712</v>
      </c>
      <c r="O37" s="32">
        <v>2565.4920000000002</v>
      </c>
      <c r="Q37" s="15"/>
      <c r="R37" s="15"/>
      <c r="S37" s="15"/>
      <c r="T37" s="15"/>
      <c r="U37" s="15"/>
      <c r="V37" s="15"/>
      <c r="W37" s="15"/>
      <c r="X37" s="15"/>
      <c r="Y37" s="15"/>
      <c r="Z37" s="15"/>
      <c r="AA37" s="15"/>
      <c r="AB37" s="15"/>
      <c r="AC37" s="15"/>
      <c r="AD37" s="15"/>
    </row>
    <row r="38" spans="1:30" x14ac:dyDescent="0.2">
      <c r="A38" s="32" t="s">
        <v>49</v>
      </c>
      <c r="B38" s="32">
        <v>28012.380327160314</v>
      </c>
      <c r="C38" s="32">
        <v>28236.797213700527</v>
      </c>
      <c r="D38" s="32">
        <v>27806.711003221466</v>
      </c>
      <c r="E38" s="32">
        <v>28690.811757762949</v>
      </c>
      <c r="F38" s="32">
        <v>22106.843644654258</v>
      </c>
      <c r="G38" s="32">
        <v>20218.022444149847</v>
      </c>
      <c r="H38" s="32">
        <v>20484.853743335269</v>
      </c>
      <c r="I38" s="32">
        <v>22370.968093884094</v>
      </c>
      <c r="J38" s="32">
        <v>18471.624324324326</v>
      </c>
      <c r="K38" s="32">
        <v>14786.111723829081</v>
      </c>
      <c r="L38" s="32">
        <v>13943.896452510249</v>
      </c>
      <c r="M38" s="32">
        <v>17946.996411941222</v>
      </c>
      <c r="N38" s="32">
        <v>18722.028725986078</v>
      </c>
      <c r="O38" s="32">
        <v>17248.837</v>
      </c>
      <c r="Q38" s="15"/>
      <c r="R38" s="15"/>
      <c r="S38" s="15"/>
      <c r="T38" s="15"/>
      <c r="U38" s="15"/>
      <c r="V38" s="15"/>
      <c r="W38" s="15"/>
      <c r="X38" s="15"/>
      <c r="Y38" s="15"/>
      <c r="Z38" s="15"/>
      <c r="AA38" s="15"/>
      <c r="AB38" s="15"/>
      <c r="AC38" s="15"/>
      <c r="AD38" s="15"/>
    </row>
    <row r="39" spans="1:30" x14ac:dyDescent="0.2">
      <c r="A39" s="32" t="s">
        <v>50</v>
      </c>
      <c r="B39" s="32">
        <v>6028.692807573565</v>
      </c>
      <c r="C39" s="32">
        <v>5207.4880005682153</v>
      </c>
      <c r="D39" s="32">
        <v>5339.2511103170145</v>
      </c>
      <c r="E39" s="32">
        <v>5533.3954575037233</v>
      </c>
      <c r="F39" s="32">
        <v>4753.2374432702109</v>
      </c>
      <c r="G39" s="32">
        <v>4324.8383311356283</v>
      </c>
      <c r="H39" s="32">
        <v>4663.5662651111234</v>
      </c>
      <c r="I39" s="32">
        <v>4827.7168701855971</v>
      </c>
      <c r="J39" s="32">
        <v>5467.0670270270275</v>
      </c>
      <c r="K39" s="32">
        <v>6152.9927374403351</v>
      </c>
      <c r="L39" s="32">
        <v>4307.4094480414351</v>
      </c>
      <c r="M39" s="32">
        <v>4129.5258343484247</v>
      </c>
      <c r="N39" s="32">
        <v>4791.7526017657783</v>
      </c>
      <c r="O39" s="32">
        <v>4926.7079999999996</v>
      </c>
      <c r="Q39" s="15"/>
      <c r="R39" s="15"/>
      <c r="S39" s="15"/>
      <c r="T39" s="15"/>
      <c r="U39" s="15"/>
      <c r="V39" s="15"/>
      <c r="W39" s="15"/>
      <c r="X39" s="15"/>
      <c r="Y39" s="15"/>
      <c r="Z39" s="15"/>
      <c r="AA39" s="15"/>
      <c r="AB39" s="15"/>
      <c r="AC39" s="15"/>
      <c r="AD39" s="15"/>
    </row>
    <row r="40" spans="1:30" x14ac:dyDescent="0.2">
      <c r="A40" s="36" t="s">
        <v>51</v>
      </c>
      <c r="B40" s="36">
        <v>100963.90048787065</v>
      </c>
      <c r="C40" s="36">
        <v>99890.449582580972</v>
      </c>
      <c r="D40" s="36">
        <v>98063.414439763466</v>
      </c>
      <c r="E40" s="36">
        <v>99079.710713143242</v>
      </c>
      <c r="F40" s="36">
        <v>102460.12172093774</v>
      </c>
      <c r="G40" s="36">
        <v>95405.759983714728</v>
      </c>
      <c r="H40" s="36">
        <v>94999.324076439851</v>
      </c>
      <c r="I40" s="36">
        <v>94160.886616347008</v>
      </c>
      <c r="J40" s="36">
        <v>92395.075135135135</v>
      </c>
      <c r="K40" s="36">
        <v>96249.659466780868</v>
      </c>
      <c r="L40" s="36">
        <v>112773.3256407181</v>
      </c>
      <c r="M40" s="36">
        <v>119550.32109858413</v>
      </c>
      <c r="N40" s="36">
        <v>101993.20912287576</v>
      </c>
      <c r="O40" s="36">
        <v>97565.752999999997</v>
      </c>
      <c r="Q40" s="15"/>
      <c r="R40" s="15"/>
      <c r="S40" s="15"/>
      <c r="T40" s="15"/>
      <c r="U40" s="15"/>
      <c r="V40" s="15"/>
      <c r="W40" s="15"/>
      <c r="X40" s="15"/>
      <c r="Y40" s="15"/>
      <c r="Z40" s="15"/>
      <c r="AA40" s="15"/>
      <c r="AB40" s="15"/>
      <c r="AC40" s="15"/>
      <c r="AD40" s="15"/>
    </row>
    <row r="41" spans="1:30" x14ac:dyDescent="0.2">
      <c r="Q41" s="15"/>
      <c r="R41" s="15"/>
    </row>
    <row r="42" spans="1:30" s="31" customFormat="1" x14ac:dyDescent="0.2">
      <c r="A42" s="4" t="s">
        <v>15</v>
      </c>
    </row>
    <row r="43" spans="1:30" s="31" customFormat="1" x14ac:dyDescent="0.2"/>
    <row r="44" spans="1:30" s="31" customFormat="1" x14ac:dyDescent="0.2">
      <c r="A44" s="2" t="s">
        <v>117</v>
      </c>
    </row>
    <row r="45" spans="1:30" s="31" customFormat="1" x14ac:dyDescent="0.2">
      <c r="A45" s="72" t="s">
        <v>118</v>
      </c>
    </row>
    <row r="46" spans="1:30" s="31" customFormat="1" x14ac:dyDescent="0.2">
      <c r="A46" s="2" t="s">
        <v>116</v>
      </c>
    </row>
    <row r="47" spans="1:30" s="31" customFormat="1" x14ac:dyDescent="0.2">
      <c r="A47" s="72" t="s">
        <v>119</v>
      </c>
    </row>
    <row r="48" spans="1:30" s="31" customFormat="1" x14ac:dyDescent="0.2">
      <c r="A48" s="2"/>
    </row>
    <row r="49" spans="1:24" s="31" customFormat="1" x14ac:dyDescent="0.2">
      <c r="A49" s="2" t="s">
        <v>52</v>
      </c>
    </row>
    <row r="50" spans="1:24" s="31" customFormat="1" x14ac:dyDescent="0.2">
      <c r="A50" s="54"/>
      <c r="B50" s="18"/>
      <c r="C50" s="18"/>
      <c r="D50" s="18"/>
      <c r="E50" s="18"/>
      <c r="F50" s="18"/>
      <c r="G50" s="18"/>
      <c r="H50" s="18"/>
      <c r="I50" s="18"/>
      <c r="J50" s="18"/>
      <c r="K50" s="18"/>
      <c r="L50" s="18"/>
      <c r="M50" s="18"/>
      <c r="N50" s="18"/>
      <c r="O50" s="18"/>
    </row>
    <row r="51" spans="1:24" s="31" customFormat="1" x14ac:dyDescent="0.2">
      <c r="A51" s="17"/>
      <c r="B51" s="37"/>
      <c r="C51" s="37"/>
      <c r="D51" s="37"/>
      <c r="E51" s="37"/>
      <c r="F51" s="37"/>
      <c r="G51" s="37"/>
      <c r="H51" s="37"/>
      <c r="I51" s="37"/>
      <c r="J51" s="37"/>
      <c r="K51" s="37"/>
      <c r="L51" s="37"/>
      <c r="M51" s="37"/>
      <c r="N51" s="37"/>
      <c r="O51" s="37"/>
    </row>
    <row r="52" spans="1:24" s="31" customFormat="1" x14ac:dyDescent="0.2">
      <c r="B52" s="55"/>
      <c r="C52" s="55"/>
      <c r="D52" s="55"/>
      <c r="E52" s="55"/>
      <c r="F52" s="55"/>
      <c r="G52" s="55"/>
      <c r="H52" s="55"/>
      <c r="I52" s="55"/>
      <c r="J52" s="55"/>
      <c r="K52" s="55"/>
      <c r="L52" s="55"/>
      <c r="M52" s="55"/>
      <c r="N52" s="55"/>
      <c r="O52" s="55"/>
    </row>
    <row r="53" spans="1:24" s="31" customFormat="1" x14ac:dyDescent="0.2">
      <c r="A53" s="17"/>
      <c r="B53" s="37"/>
      <c r="C53" s="37"/>
      <c r="D53" s="37"/>
      <c r="E53" s="37"/>
      <c r="F53" s="37"/>
      <c r="G53" s="37"/>
      <c r="H53" s="37"/>
      <c r="I53" s="37"/>
      <c r="J53" s="37"/>
      <c r="K53" s="37"/>
      <c r="L53" s="37"/>
      <c r="M53" s="37"/>
      <c r="N53" s="37"/>
      <c r="O53" s="37"/>
    </row>
    <row r="54" spans="1:24" s="31" customFormat="1" x14ac:dyDescent="0.2">
      <c r="A54" s="56"/>
      <c r="B54" s="56"/>
      <c r="C54" s="56"/>
      <c r="D54" s="56"/>
      <c r="E54" s="56"/>
      <c r="F54" s="56"/>
      <c r="G54" s="56"/>
      <c r="H54" s="56"/>
      <c r="I54" s="56"/>
      <c r="J54" s="56"/>
      <c r="K54" s="56"/>
      <c r="L54" s="56"/>
      <c r="M54" s="56"/>
      <c r="N54" s="56"/>
      <c r="O54" s="56"/>
    </row>
    <row r="55" spans="1:24" s="31" customFormat="1" x14ac:dyDescent="0.2">
      <c r="A55" s="32"/>
      <c r="B55" s="32"/>
      <c r="C55" s="32"/>
      <c r="D55" s="32"/>
      <c r="E55" s="32"/>
      <c r="F55" s="32"/>
      <c r="G55" s="32"/>
      <c r="H55" s="32"/>
      <c r="I55" s="32"/>
      <c r="J55" s="32"/>
      <c r="K55" s="32"/>
      <c r="L55" s="32"/>
      <c r="M55" s="32"/>
      <c r="N55" s="32"/>
      <c r="O55" s="32"/>
      <c r="Q55" s="32"/>
    </row>
    <row r="56" spans="1:24" s="31" customFormat="1" x14ac:dyDescent="0.2">
      <c r="A56" s="56"/>
      <c r="B56" s="56"/>
      <c r="C56" s="56"/>
      <c r="D56" s="56"/>
      <c r="E56" s="56"/>
      <c r="F56" s="56"/>
      <c r="G56" s="56"/>
      <c r="H56" s="56"/>
      <c r="I56" s="56"/>
      <c r="J56" s="56"/>
      <c r="K56" s="56"/>
      <c r="L56" s="56"/>
      <c r="M56" s="56"/>
      <c r="N56" s="56"/>
      <c r="O56" s="56"/>
      <c r="T56" s="32"/>
    </row>
    <row r="57" spans="1:24" s="31" customFormat="1" x14ac:dyDescent="0.2">
      <c r="A57" s="32"/>
      <c r="B57" s="32"/>
      <c r="C57" s="32"/>
      <c r="D57" s="32"/>
      <c r="E57" s="32"/>
      <c r="F57" s="32"/>
      <c r="G57" s="32"/>
      <c r="H57" s="32"/>
      <c r="I57" s="32"/>
      <c r="J57" s="32"/>
      <c r="K57" s="32"/>
      <c r="L57" s="32"/>
      <c r="M57" s="32"/>
      <c r="N57" s="32"/>
      <c r="O57" s="32"/>
      <c r="Q57" s="32"/>
      <c r="R57" s="32"/>
      <c r="T57" s="32"/>
      <c r="U57" s="32"/>
      <c r="V57" s="32"/>
      <c r="W57" s="32"/>
      <c r="X57" s="32"/>
    </row>
    <row r="58" spans="1:24" s="31" customFormat="1" x14ac:dyDescent="0.2">
      <c r="A58" s="32"/>
      <c r="B58" s="32"/>
      <c r="C58" s="32"/>
      <c r="D58" s="32"/>
      <c r="E58" s="32"/>
      <c r="F58" s="32"/>
      <c r="G58" s="32"/>
      <c r="H58" s="32"/>
      <c r="I58" s="32"/>
      <c r="J58" s="32"/>
      <c r="K58" s="32"/>
      <c r="L58" s="32"/>
      <c r="M58" s="32"/>
      <c r="N58" s="32"/>
      <c r="O58" s="32"/>
      <c r="Q58" s="32"/>
      <c r="R58" s="32"/>
      <c r="S58" s="32"/>
    </row>
    <row r="59" spans="1:24" s="31" customFormat="1" x14ac:dyDescent="0.2">
      <c r="A59" s="32"/>
      <c r="B59" s="32"/>
      <c r="C59" s="32"/>
      <c r="D59" s="32"/>
      <c r="E59" s="32"/>
      <c r="F59" s="32"/>
      <c r="G59" s="32"/>
      <c r="H59" s="32"/>
      <c r="I59" s="32"/>
      <c r="J59" s="32"/>
      <c r="K59" s="32"/>
      <c r="L59" s="32"/>
      <c r="M59" s="32"/>
      <c r="N59" s="32"/>
      <c r="O59" s="32"/>
    </row>
    <row r="60" spans="1:24" s="31" customFormat="1" x14ac:dyDescent="0.2">
      <c r="A60" s="32"/>
      <c r="B60" s="32"/>
      <c r="C60" s="32"/>
      <c r="D60" s="32"/>
      <c r="E60" s="32"/>
      <c r="F60" s="32"/>
      <c r="G60" s="32"/>
      <c r="H60" s="32"/>
      <c r="I60" s="32"/>
      <c r="J60" s="32"/>
      <c r="K60" s="32"/>
      <c r="L60" s="32"/>
      <c r="M60" s="32"/>
      <c r="N60" s="32"/>
      <c r="O60" s="32"/>
    </row>
    <row r="61" spans="1:24" s="31" customFormat="1" x14ac:dyDescent="0.2">
      <c r="A61" s="32"/>
      <c r="B61" s="32"/>
      <c r="C61" s="32"/>
      <c r="D61" s="32"/>
      <c r="E61" s="32"/>
      <c r="F61" s="32"/>
      <c r="G61" s="32"/>
      <c r="H61" s="32"/>
      <c r="I61" s="32"/>
      <c r="J61" s="32"/>
      <c r="K61" s="32"/>
      <c r="L61" s="32"/>
      <c r="M61" s="32"/>
      <c r="N61" s="32"/>
      <c r="O61" s="32"/>
    </row>
    <row r="62" spans="1:24" s="31" customFormat="1" x14ac:dyDescent="0.2">
      <c r="A62" s="32"/>
      <c r="B62" s="32"/>
      <c r="C62" s="32"/>
      <c r="D62" s="32"/>
      <c r="E62" s="32"/>
      <c r="F62" s="32"/>
      <c r="G62" s="32"/>
      <c r="H62" s="32"/>
      <c r="I62" s="32"/>
      <c r="J62" s="32"/>
      <c r="K62" s="32"/>
      <c r="L62" s="32"/>
      <c r="M62" s="32"/>
      <c r="N62" s="32"/>
      <c r="O62" s="32"/>
    </row>
    <row r="63" spans="1:24" s="31" customFormat="1" x14ac:dyDescent="0.2">
      <c r="A63" s="32"/>
      <c r="B63" s="32"/>
      <c r="C63" s="32"/>
      <c r="D63" s="32"/>
      <c r="E63" s="32"/>
      <c r="F63" s="32"/>
      <c r="G63" s="32"/>
      <c r="H63" s="32"/>
      <c r="I63" s="32"/>
      <c r="J63" s="32"/>
      <c r="K63" s="32"/>
      <c r="L63" s="32"/>
      <c r="M63" s="32"/>
      <c r="N63" s="32"/>
      <c r="O63" s="32"/>
    </row>
    <row r="64" spans="1:24" s="31" customFormat="1" x14ac:dyDescent="0.2">
      <c r="A64" s="32"/>
      <c r="B64" s="32"/>
      <c r="C64" s="32"/>
      <c r="D64" s="32"/>
      <c r="E64" s="32"/>
      <c r="F64" s="32"/>
      <c r="G64" s="32"/>
      <c r="H64" s="32"/>
      <c r="I64" s="32"/>
      <c r="J64" s="32"/>
      <c r="K64" s="32"/>
      <c r="L64" s="32"/>
      <c r="M64" s="32"/>
      <c r="N64" s="32"/>
      <c r="O64" s="32"/>
    </row>
    <row r="65" spans="1:15" s="31" customFormat="1" x14ac:dyDescent="0.2">
      <c r="A65" s="32"/>
      <c r="B65" s="32"/>
      <c r="C65" s="32"/>
      <c r="D65" s="32"/>
      <c r="E65" s="32"/>
      <c r="F65" s="32"/>
      <c r="G65" s="32"/>
      <c r="H65" s="32"/>
      <c r="I65" s="32"/>
      <c r="J65" s="32"/>
      <c r="K65" s="32"/>
      <c r="L65" s="32"/>
      <c r="M65" s="32"/>
      <c r="N65" s="32"/>
      <c r="O65" s="32"/>
    </row>
    <row r="66" spans="1:15" s="31" customFormat="1" x14ac:dyDescent="0.2">
      <c r="A66" s="32"/>
      <c r="B66" s="32"/>
      <c r="C66" s="32"/>
      <c r="D66" s="32"/>
      <c r="E66" s="32"/>
      <c r="F66" s="32"/>
      <c r="G66" s="32"/>
      <c r="H66" s="32"/>
      <c r="I66" s="32"/>
      <c r="J66" s="32"/>
      <c r="K66" s="32"/>
      <c r="L66" s="32"/>
      <c r="M66" s="32"/>
      <c r="N66" s="32"/>
      <c r="O66" s="32"/>
    </row>
    <row r="67" spans="1:15" s="31" customFormat="1" x14ac:dyDescent="0.2">
      <c r="A67" s="32"/>
      <c r="B67" s="32"/>
      <c r="C67" s="32"/>
      <c r="D67" s="32"/>
      <c r="E67" s="32"/>
      <c r="F67" s="32"/>
      <c r="G67" s="32"/>
      <c r="H67" s="32"/>
      <c r="I67" s="32"/>
      <c r="J67" s="32"/>
      <c r="K67" s="32"/>
      <c r="L67" s="32"/>
      <c r="M67" s="32"/>
      <c r="N67" s="32"/>
      <c r="O67" s="32"/>
    </row>
    <row r="68" spans="1:15" s="31" customFormat="1" x14ac:dyDescent="0.2">
      <c r="A68" s="32"/>
      <c r="B68" s="32"/>
      <c r="C68" s="32"/>
      <c r="D68" s="32"/>
      <c r="E68" s="32"/>
      <c r="F68" s="32"/>
      <c r="G68" s="32"/>
      <c r="H68" s="32"/>
      <c r="I68" s="32"/>
      <c r="J68" s="32"/>
      <c r="K68" s="32"/>
      <c r="L68" s="32"/>
      <c r="M68" s="32"/>
      <c r="N68" s="32"/>
      <c r="O68" s="32"/>
    </row>
    <row r="69" spans="1:15" s="31" customFormat="1" x14ac:dyDescent="0.2">
      <c r="A69" s="32"/>
      <c r="B69" s="32"/>
      <c r="C69" s="32"/>
      <c r="D69" s="32"/>
      <c r="E69" s="32"/>
      <c r="F69" s="32"/>
      <c r="G69" s="32"/>
      <c r="H69" s="32"/>
      <c r="I69" s="32"/>
      <c r="J69" s="32"/>
      <c r="K69" s="32"/>
      <c r="L69" s="32"/>
      <c r="M69" s="32"/>
      <c r="N69" s="32"/>
      <c r="O69" s="32"/>
    </row>
    <row r="70" spans="1:15" s="31" customFormat="1" x14ac:dyDescent="0.2">
      <c r="A70" s="32"/>
      <c r="B70" s="32"/>
      <c r="C70" s="32"/>
      <c r="D70" s="32"/>
      <c r="E70" s="32"/>
      <c r="F70" s="32"/>
      <c r="G70" s="32"/>
      <c r="H70" s="32"/>
      <c r="I70" s="32"/>
      <c r="J70" s="32"/>
      <c r="K70" s="32"/>
      <c r="L70" s="32"/>
      <c r="M70" s="32"/>
      <c r="N70" s="32"/>
      <c r="O70" s="32"/>
    </row>
    <row r="71" spans="1:15" s="31" customFormat="1" x14ac:dyDescent="0.2">
      <c r="A71" s="32"/>
      <c r="B71" s="32"/>
      <c r="C71" s="32"/>
      <c r="D71" s="32"/>
      <c r="E71" s="32"/>
      <c r="F71" s="32"/>
      <c r="G71" s="32"/>
      <c r="H71" s="32"/>
      <c r="I71" s="32"/>
      <c r="J71" s="32"/>
      <c r="K71" s="32"/>
      <c r="L71" s="32"/>
      <c r="M71" s="32"/>
      <c r="N71" s="32"/>
      <c r="O71" s="32"/>
    </row>
    <row r="72" spans="1:15" s="31" customFormat="1" x14ac:dyDescent="0.2">
      <c r="A72" s="32"/>
      <c r="B72" s="32"/>
      <c r="C72" s="32"/>
      <c r="D72" s="32"/>
      <c r="E72" s="32"/>
      <c r="F72" s="32"/>
      <c r="G72" s="32"/>
      <c r="H72" s="32"/>
      <c r="I72" s="32"/>
      <c r="J72" s="32"/>
      <c r="K72" s="32"/>
      <c r="L72" s="32"/>
      <c r="M72" s="32"/>
      <c r="N72" s="32"/>
      <c r="O72" s="32"/>
    </row>
    <row r="73" spans="1:15" s="31" customFormat="1" x14ac:dyDescent="0.2">
      <c r="A73" s="32"/>
      <c r="B73" s="32"/>
      <c r="C73" s="32"/>
      <c r="D73" s="32"/>
      <c r="E73" s="32"/>
      <c r="F73" s="32"/>
      <c r="G73" s="32"/>
      <c r="H73" s="32"/>
      <c r="I73" s="32"/>
      <c r="J73" s="32"/>
      <c r="K73" s="32"/>
      <c r="L73" s="32"/>
      <c r="M73" s="32"/>
      <c r="N73" s="32"/>
      <c r="O73" s="32"/>
    </row>
    <row r="74" spans="1:15" s="31" customFormat="1" x14ac:dyDescent="0.2">
      <c r="A74" s="32"/>
      <c r="B74" s="32"/>
      <c r="C74" s="32"/>
      <c r="D74" s="32"/>
      <c r="E74" s="32"/>
      <c r="F74" s="32"/>
      <c r="G74" s="32"/>
      <c r="H74" s="32"/>
      <c r="I74" s="32"/>
      <c r="J74" s="32"/>
      <c r="K74" s="32"/>
      <c r="L74" s="32"/>
      <c r="M74" s="32"/>
      <c r="N74" s="32"/>
      <c r="O74" s="32"/>
    </row>
    <row r="75" spans="1:15" s="31" customFormat="1" x14ac:dyDescent="0.2">
      <c r="A75" s="32"/>
      <c r="B75" s="32"/>
      <c r="C75" s="32"/>
      <c r="D75" s="32"/>
      <c r="E75" s="32"/>
      <c r="F75" s="32"/>
      <c r="G75" s="32"/>
      <c r="H75" s="32"/>
      <c r="I75" s="32"/>
      <c r="J75" s="32"/>
      <c r="K75" s="32"/>
      <c r="L75" s="32"/>
      <c r="M75" s="32"/>
      <c r="N75" s="32"/>
      <c r="O75" s="32"/>
    </row>
    <row r="76" spans="1:15" s="31" customFormat="1" x14ac:dyDescent="0.2">
      <c r="A76" s="32"/>
      <c r="B76" s="32"/>
      <c r="C76" s="32"/>
      <c r="D76" s="32"/>
      <c r="E76" s="32"/>
      <c r="F76" s="32"/>
      <c r="G76" s="32"/>
      <c r="H76" s="32"/>
      <c r="I76" s="32"/>
      <c r="J76" s="32"/>
      <c r="K76" s="32"/>
      <c r="L76" s="32"/>
      <c r="M76" s="32"/>
      <c r="N76" s="32"/>
      <c r="O76" s="32"/>
    </row>
    <row r="77" spans="1:15" s="31" customFormat="1" x14ac:dyDescent="0.2">
      <c r="A77" s="32"/>
      <c r="B77" s="32"/>
      <c r="C77" s="32"/>
      <c r="D77" s="32"/>
      <c r="E77" s="32"/>
      <c r="F77" s="32"/>
      <c r="G77" s="32"/>
      <c r="H77" s="32"/>
      <c r="I77" s="32"/>
      <c r="J77" s="32"/>
      <c r="K77" s="32"/>
      <c r="L77" s="32"/>
      <c r="M77" s="32"/>
      <c r="N77" s="32"/>
      <c r="O77" s="32"/>
    </row>
    <row r="78" spans="1:15" s="31" customFormat="1" x14ac:dyDescent="0.2">
      <c r="A78" s="32"/>
      <c r="B78" s="32"/>
      <c r="C78" s="32"/>
      <c r="D78" s="32"/>
      <c r="E78" s="32"/>
      <c r="F78" s="32"/>
      <c r="G78" s="32"/>
      <c r="H78" s="32"/>
      <c r="I78" s="32"/>
      <c r="J78" s="32"/>
      <c r="K78" s="32"/>
      <c r="L78" s="32"/>
      <c r="M78" s="32"/>
      <c r="N78" s="32"/>
      <c r="O78" s="32"/>
    </row>
    <row r="79" spans="1:15" s="31" customFormat="1" x14ac:dyDescent="0.2">
      <c r="A79" s="32"/>
      <c r="B79" s="32"/>
      <c r="C79" s="32"/>
      <c r="D79" s="32"/>
      <c r="E79" s="32"/>
      <c r="F79" s="32"/>
      <c r="G79" s="32"/>
      <c r="H79" s="32"/>
      <c r="I79" s="32"/>
      <c r="J79" s="32"/>
      <c r="K79" s="32"/>
      <c r="L79" s="32"/>
      <c r="M79" s="32"/>
      <c r="N79" s="32"/>
      <c r="O79" s="32"/>
    </row>
    <row r="80" spans="1:15" s="31" customFormat="1" x14ac:dyDescent="0.2">
      <c r="A80" s="32"/>
      <c r="B80" s="32"/>
      <c r="C80" s="32"/>
      <c r="D80" s="32"/>
      <c r="E80" s="32"/>
      <c r="F80" s="32"/>
      <c r="G80" s="32"/>
      <c r="H80" s="32"/>
      <c r="I80" s="32"/>
      <c r="J80" s="32"/>
      <c r="K80" s="32"/>
      <c r="L80" s="32"/>
      <c r="M80" s="32"/>
      <c r="N80" s="32"/>
      <c r="O80" s="32"/>
    </row>
    <row r="81" spans="1:28" s="31" customFormat="1" x14ac:dyDescent="0.2">
      <c r="A81" s="32"/>
      <c r="B81" s="32"/>
      <c r="C81" s="32"/>
      <c r="D81" s="32"/>
      <c r="E81" s="32"/>
      <c r="F81" s="32"/>
      <c r="G81" s="32"/>
      <c r="H81" s="32"/>
      <c r="I81" s="32"/>
      <c r="J81" s="32"/>
      <c r="K81" s="32"/>
      <c r="L81" s="32"/>
      <c r="M81" s="32"/>
      <c r="N81" s="32"/>
      <c r="O81" s="32"/>
    </row>
    <row r="82" spans="1:28" s="31" customFormat="1" x14ac:dyDescent="0.2">
      <c r="A82" s="32"/>
      <c r="B82" s="32"/>
      <c r="C82" s="32"/>
      <c r="D82" s="32"/>
      <c r="E82" s="32"/>
      <c r="F82" s="32"/>
      <c r="G82" s="32"/>
      <c r="H82" s="32"/>
      <c r="I82" s="32"/>
      <c r="J82" s="32"/>
      <c r="K82" s="32"/>
      <c r="L82" s="32"/>
      <c r="M82" s="32"/>
      <c r="N82" s="32"/>
      <c r="O82" s="32"/>
    </row>
    <row r="83" spans="1:28" s="31" customFormat="1" x14ac:dyDescent="0.2">
      <c r="A83" s="32"/>
      <c r="B83" s="32"/>
      <c r="C83" s="32"/>
      <c r="D83" s="32"/>
      <c r="E83" s="32"/>
      <c r="F83" s="32"/>
      <c r="G83" s="32"/>
      <c r="H83" s="32"/>
      <c r="I83" s="32"/>
      <c r="J83" s="32"/>
      <c r="K83" s="32"/>
      <c r="L83" s="32"/>
      <c r="M83" s="32"/>
      <c r="N83" s="32"/>
      <c r="O83" s="32"/>
    </row>
    <row r="84" spans="1:28" s="31" customFormat="1" x14ac:dyDescent="0.2">
      <c r="A84" s="32"/>
      <c r="B84" s="32"/>
      <c r="C84" s="32"/>
      <c r="D84" s="32"/>
      <c r="E84" s="32"/>
      <c r="F84" s="32"/>
      <c r="G84" s="32"/>
      <c r="H84" s="32"/>
      <c r="I84" s="32"/>
      <c r="J84" s="32"/>
      <c r="K84" s="32"/>
      <c r="L84" s="32"/>
      <c r="M84" s="32"/>
      <c r="N84" s="32"/>
      <c r="O84" s="32"/>
    </row>
    <row r="85" spans="1:28" s="31" customFormat="1" x14ac:dyDescent="0.2">
      <c r="A85" s="32"/>
      <c r="B85" s="32"/>
      <c r="C85" s="32"/>
      <c r="D85" s="32"/>
      <c r="E85" s="32"/>
      <c r="F85" s="32"/>
      <c r="G85" s="32"/>
      <c r="H85" s="32"/>
      <c r="I85" s="32"/>
      <c r="J85" s="32"/>
      <c r="K85" s="32"/>
      <c r="L85" s="32"/>
      <c r="M85" s="32"/>
      <c r="N85" s="32"/>
      <c r="O85" s="32"/>
    </row>
    <row r="86" spans="1:28" s="31" customFormat="1" x14ac:dyDescent="0.2">
      <c r="A86" s="32"/>
      <c r="B86" s="32"/>
      <c r="C86" s="32"/>
      <c r="D86" s="32"/>
      <c r="E86" s="32"/>
      <c r="F86" s="32"/>
      <c r="G86" s="32"/>
      <c r="H86" s="32"/>
      <c r="I86" s="32"/>
      <c r="J86" s="32"/>
      <c r="K86" s="32"/>
      <c r="L86" s="32"/>
      <c r="M86" s="32"/>
      <c r="N86" s="32"/>
      <c r="O86" s="32"/>
    </row>
    <row r="87" spans="1:28" s="31" customFormat="1" x14ac:dyDescent="0.2">
      <c r="A87" s="32"/>
      <c r="B87" s="32"/>
      <c r="C87" s="32"/>
      <c r="D87" s="32"/>
      <c r="E87" s="32"/>
      <c r="F87" s="32"/>
      <c r="G87" s="32"/>
      <c r="H87" s="32"/>
      <c r="I87" s="32"/>
      <c r="J87" s="32"/>
      <c r="K87" s="32"/>
      <c r="L87" s="32"/>
      <c r="M87" s="32"/>
      <c r="N87" s="32"/>
      <c r="O87" s="32"/>
    </row>
    <row r="88" spans="1:28" s="31" customFormat="1" x14ac:dyDescent="0.2">
      <c r="A88" s="32"/>
      <c r="B88" s="32"/>
      <c r="C88" s="32"/>
      <c r="D88" s="32"/>
      <c r="E88" s="32"/>
      <c r="F88" s="32"/>
      <c r="G88" s="32"/>
      <c r="H88" s="32"/>
      <c r="I88" s="32"/>
      <c r="J88" s="32"/>
      <c r="K88" s="32"/>
      <c r="L88" s="32"/>
      <c r="M88" s="32"/>
      <c r="N88" s="32"/>
      <c r="O88" s="32"/>
    </row>
    <row r="89" spans="1:28" s="31" customFormat="1" x14ac:dyDescent="0.2">
      <c r="A89" s="32"/>
      <c r="B89" s="32"/>
      <c r="C89" s="32"/>
      <c r="D89" s="32"/>
      <c r="E89" s="32"/>
      <c r="F89" s="32"/>
      <c r="G89" s="32"/>
      <c r="H89" s="32"/>
      <c r="I89" s="32"/>
      <c r="J89" s="32"/>
      <c r="K89" s="32"/>
      <c r="L89" s="32"/>
      <c r="M89" s="32"/>
      <c r="N89" s="32"/>
      <c r="O89" s="32"/>
      <c r="T89" s="32"/>
    </row>
    <row r="90" spans="1:28" s="31" customFormat="1" x14ac:dyDescent="0.2">
      <c r="A90" s="32"/>
      <c r="B90" s="32"/>
      <c r="C90" s="32"/>
      <c r="D90" s="32"/>
      <c r="E90" s="32"/>
      <c r="F90" s="32"/>
      <c r="G90" s="32"/>
      <c r="H90" s="32"/>
      <c r="I90" s="32"/>
      <c r="J90" s="32"/>
      <c r="K90" s="32"/>
      <c r="L90" s="32"/>
      <c r="M90" s="32"/>
      <c r="N90" s="32"/>
      <c r="O90" s="32"/>
      <c r="T90" s="32"/>
      <c r="U90" s="32"/>
      <c r="V90" s="32"/>
      <c r="W90" s="32"/>
      <c r="X90" s="32"/>
      <c r="Y90" s="32"/>
      <c r="Z90" s="32"/>
    </row>
    <row r="91" spans="1:28" s="31" customFormat="1" x14ac:dyDescent="0.2">
      <c r="A91" s="17"/>
      <c r="B91" s="37"/>
      <c r="C91" s="37"/>
      <c r="D91" s="37"/>
      <c r="E91" s="37"/>
      <c r="F91" s="37"/>
      <c r="G91" s="37"/>
      <c r="H91" s="37"/>
      <c r="I91" s="37"/>
      <c r="J91" s="37"/>
      <c r="K91" s="37"/>
      <c r="L91" s="37"/>
      <c r="M91" s="37"/>
      <c r="N91" s="37"/>
      <c r="O91" s="37"/>
    </row>
    <row r="92" spans="1:28" s="31" customFormat="1" x14ac:dyDescent="0.2">
      <c r="B92" s="55"/>
      <c r="C92" s="55"/>
      <c r="D92" s="55"/>
      <c r="E92" s="55"/>
      <c r="F92" s="55"/>
      <c r="G92" s="55"/>
      <c r="H92" s="55"/>
      <c r="I92" s="55"/>
      <c r="J92" s="55"/>
      <c r="K92" s="55"/>
      <c r="L92" s="55"/>
      <c r="M92" s="55"/>
      <c r="N92" s="55"/>
      <c r="O92" s="55"/>
    </row>
    <row r="93" spans="1:28" s="31" customFormat="1" x14ac:dyDescent="0.2">
      <c r="A93" s="17"/>
      <c r="B93" s="37"/>
      <c r="C93" s="37"/>
      <c r="D93" s="37"/>
      <c r="E93" s="37"/>
      <c r="F93" s="37"/>
      <c r="G93" s="37"/>
      <c r="H93" s="37"/>
      <c r="I93" s="37"/>
      <c r="J93" s="37"/>
      <c r="K93" s="37"/>
      <c r="L93" s="37"/>
      <c r="M93" s="37"/>
      <c r="N93" s="37"/>
      <c r="O93" s="37"/>
    </row>
    <row r="94" spans="1:28" s="31" customFormat="1" x14ac:dyDescent="0.2">
      <c r="A94" s="56"/>
      <c r="B94" s="56"/>
      <c r="C94" s="56"/>
      <c r="D94" s="56"/>
      <c r="E94" s="56"/>
      <c r="F94" s="56"/>
      <c r="G94" s="56"/>
      <c r="H94" s="56"/>
      <c r="I94" s="56"/>
      <c r="J94" s="56"/>
      <c r="K94" s="56"/>
      <c r="L94" s="56"/>
      <c r="M94" s="56"/>
      <c r="N94" s="56"/>
      <c r="O94" s="56"/>
    </row>
    <row r="95" spans="1:28" s="31" customFormat="1" x14ac:dyDescent="0.2">
      <c r="A95" s="32"/>
      <c r="B95" s="32"/>
      <c r="C95" s="32"/>
      <c r="D95" s="32"/>
      <c r="E95" s="32"/>
      <c r="F95" s="32"/>
      <c r="G95" s="32"/>
      <c r="H95" s="32"/>
      <c r="I95" s="32"/>
      <c r="J95" s="32"/>
      <c r="K95" s="32"/>
      <c r="L95" s="32"/>
      <c r="M95" s="32"/>
      <c r="N95" s="32"/>
      <c r="O95" s="32"/>
      <c r="Q95" s="57"/>
    </row>
    <row r="96" spans="1:28" s="31" customFormat="1" x14ac:dyDescent="0.2">
      <c r="A96" s="56"/>
      <c r="B96" s="56"/>
      <c r="C96" s="56"/>
      <c r="D96" s="56"/>
      <c r="E96" s="56"/>
      <c r="F96" s="56"/>
      <c r="G96" s="56"/>
      <c r="H96" s="56"/>
      <c r="I96" s="56"/>
      <c r="J96" s="56"/>
      <c r="K96" s="56"/>
      <c r="L96" s="56"/>
      <c r="M96" s="56"/>
      <c r="N96" s="56"/>
      <c r="O96" s="56"/>
      <c r="R96" s="57"/>
      <c r="S96" s="57"/>
      <c r="T96" s="32"/>
      <c r="U96" s="32"/>
      <c r="V96" s="32"/>
      <c r="W96" s="32"/>
      <c r="X96" s="32"/>
      <c r="Y96" s="32"/>
      <c r="Z96" s="32"/>
      <c r="AA96" s="32"/>
      <c r="AB96" s="32"/>
    </row>
    <row r="97" spans="1:19" s="31" customFormat="1" x14ac:dyDescent="0.2">
      <c r="A97" s="32"/>
      <c r="B97" s="32"/>
      <c r="C97" s="32"/>
      <c r="D97" s="32"/>
      <c r="E97" s="32"/>
      <c r="F97" s="32"/>
      <c r="G97" s="32"/>
      <c r="H97" s="32"/>
      <c r="I97" s="32"/>
      <c r="J97" s="32"/>
      <c r="K97" s="32"/>
      <c r="L97" s="32"/>
      <c r="M97" s="32"/>
      <c r="N97" s="57"/>
      <c r="O97" s="57"/>
      <c r="Q97" s="32"/>
      <c r="R97" s="32"/>
      <c r="S97" s="32"/>
    </row>
    <row r="98" spans="1:19" s="31" customFormat="1" x14ac:dyDescent="0.2">
      <c r="A98" s="32"/>
      <c r="B98" s="32"/>
      <c r="C98" s="32"/>
      <c r="D98" s="32"/>
      <c r="E98" s="32"/>
      <c r="F98" s="32"/>
      <c r="G98" s="32"/>
      <c r="H98" s="32"/>
      <c r="I98" s="32"/>
      <c r="J98" s="32"/>
      <c r="K98" s="32"/>
      <c r="L98" s="32"/>
      <c r="M98" s="32"/>
      <c r="N98" s="57"/>
      <c r="O98" s="57"/>
      <c r="Q98" s="32"/>
      <c r="R98" s="32"/>
    </row>
    <row r="99" spans="1:19" s="31" customFormat="1" x14ac:dyDescent="0.2">
      <c r="A99" s="32"/>
      <c r="B99" s="32"/>
      <c r="C99" s="32"/>
      <c r="D99" s="32"/>
      <c r="E99" s="32"/>
      <c r="F99" s="32"/>
      <c r="G99" s="32"/>
      <c r="H99" s="32"/>
      <c r="I99" s="32"/>
      <c r="J99" s="32"/>
      <c r="K99" s="32"/>
      <c r="L99" s="32"/>
      <c r="M99" s="32"/>
      <c r="N99" s="57"/>
      <c r="O99" s="57"/>
      <c r="Q99" s="32"/>
      <c r="R99" s="32"/>
    </row>
    <row r="100" spans="1:19" s="31" customFormat="1" x14ac:dyDescent="0.2">
      <c r="A100" s="32"/>
      <c r="B100" s="32"/>
      <c r="C100" s="32"/>
      <c r="D100" s="32"/>
      <c r="E100" s="32"/>
      <c r="F100" s="32"/>
      <c r="G100" s="32"/>
      <c r="H100" s="32"/>
      <c r="I100" s="32"/>
      <c r="J100" s="32"/>
      <c r="K100" s="32"/>
      <c r="L100" s="32"/>
      <c r="M100" s="32"/>
      <c r="N100" s="57"/>
      <c r="O100" s="57"/>
      <c r="Q100" s="32"/>
      <c r="R100" s="32"/>
    </row>
    <row r="101" spans="1:19" s="31" customFormat="1" x14ac:dyDescent="0.2">
      <c r="A101" s="32"/>
      <c r="B101" s="32"/>
      <c r="C101" s="32"/>
      <c r="D101" s="32"/>
      <c r="E101" s="32"/>
      <c r="F101" s="32"/>
      <c r="G101" s="32"/>
      <c r="H101" s="32"/>
      <c r="I101" s="32"/>
      <c r="J101" s="32"/>
      <c r="K101" s="32"/>
      <c r="L101" s="32"/>
      <c r="M101" s="32"/>
      <c r="N101" s="57"/>
      <c r="O101" s="57"/>
      <c r="Q101" s="32"/>
      <c r="R101" s="32"/>
    </row>
    <row r="102" spans="1:19" s="31" customFormat="1" x14ac:dyDescent="0.2">
      <c r="A102" s="32"/>
      <c r="B102" s="32"/>
      <c r="C102" s="32"/>
      <c r="D102" s="32"/>
      <c r="E102" s="32"/>
      <c r="F102" s="32"/>
      <c r="G102" s="32"/>
      <c r="H102" s="32"/>
      <c r="I102" s="32"/>
      <c r="J102" s="32"/>
      <c r="K102" s="32"/>
      <c r="L102" s="32"/>
      <c r="M102" s="32"/>
      <c r="N102" s="57"/>
      <c r="O102" s="57"/>
      <c r="Q102" s="32"/>
      <c r="R102" s="32"/>
    </row>
    <row r="103" spans="1:19" s="31" customFormat="1" x14ac:dyDescent="0.2">
      <c r="A103" s="32"/>
      <c r="B103" s="32"/>
      <c r="C103" s="32"/>
      <c r="D103" s="32"/>
      <c r="E103" s="32"/>
      <c r="F103" s="32"/>
      <c r="G103" s="32"/>
      <c r="H103" s="32"/>
      <c r="I103" s="32"/>
      <c r="J103" s="32"/>
      <c r="K103" s="32"/>
      <c r="L103" s="32"/>
      <c r="M103" s="32"/>
      <c r="N103" s="57"/>
      <c r="O103" s="57"/>
    </row>
    <row r="104" spans="1:19" s="31" customFormat="1" x14ac:dyDescent="0.2">
      <c r="A104" s="32"/>
      <c r="B104" s="32"/>
      <c r="C104" s="32"/>
      <c r="D104" s="32"/>
      <c r="E104" s="32"/>
      <c r="F104" s="32"/>
      <c r="G104" s="32"/>
      <c r="H104" s="32"/>
      <c r="I104" s="32"/>
      <c r="J104" s="32"/>
      <c r="K104" s="32"/>
      <c r="L104" s="32"/>
      <c r="M104" s="32"/>
      <c r="N104" s="57"/>
      <c r="O104" s="57"/>
    </row>
    <row r="105" spans="1:19" s="31" customFormat="1" x14ac:dyDescent="0.2">
      <c r="A105" s="32"/>
      <c r="B105" s="32"/>
      <c r="C105" s="32"/>
      <c r="D105" s="32"/>
      <c r="E105" s="32"/>
      <c r="F105" s="32"/>
      <c r="G105" s="32"/>
      <c r="H105" s="32"/>
      <c r="I105" s="32"/>
      <c r="J105" s="32"/>
      <c r="K105" s="32"/>
      <c r="L105" s="32"/>
      <c r="M105" s="32"/>
      <c r="N105" s="57"/>
      <c r="O105" s="57"/>
      <c r="Q105" s="32"/>
      <c r="R105" s="32"/>
    </row>
    <row r="106" spans="1:19" s="31" customFormat="1" x14ac:dyDescent="0.2">
      <c r="A106" s="32"/>
      <c r="B106" s="32"/>
      <c r="C106" s="32"/>
      <c r="D106" s="32"/>
      <c r="E106" s="32"/>
      <c r="F106" s="32"/>
      <c r="G106" s="32"/>
      <c r="H106" s="32"/>
      <c r="I106" s="32"/>
      <c r="J106" s="32"/>
      <c r="K106" s="32"/>
      <c r="L106" s="32"/>
      <c r="M106" s="32"/>
      <c r="N106" s="57"/>
      <c r="O106" s="57"/>
    </row>
    <row r="107" spans="1:19" s="31" customFormat="1" x14ac:dyDescent="0.2">
      <c r="A107" s="32"/>
      <c r="B107" s="32"/>
      <c r="C107" s="32"/>
      <c r="D107" s="32"/>
      <c r="E107" s="32"/>
      <c r="F107" s="32"/>
      <c r="G107" s="32"/>
      <c r="H107" s="32"/>
      <c r="I107" s="32"/>
      <c r="J107" s="32"/>
      <c r="K107" s="32"/>
      <c r="L107" s="32"/>
      <c r="M107" s="32"/>
      <c r="N107" s="57"/>
      <c r="O107" s="57"/>
      <c r="Q107" s="32"/>
      <c r="R107" s="32"/>
    </row>
    <row r="108" spans="1:19" s="31" customFormat="1" x14ac:dyDescent="0.2">
      <c r="A108" s="32"/>
      <c r="B108" s="32"/>
      <c r="C108" s="32"/>
      <c r="D108" s="32"/>
      <c r="E108" s="32"/>
      <c r="F108" s="32"/>
      <c r="G108" s="32"/>
      <c r="H108" s="32"/>
      <c r="I108" s="32"/>
      <c r="J108" s="32"/>
      <c r="K108" s="32"/>
      <c r="L108" s="32"/>
      <c r="M108" s="32"/>
      <c r="N108" s="57"/>
      <c r="O108" s="57"/>
    </row>
    <row r="109" spans="1:19" s="31" customFormat="1" x14ac:dyDescent="0.2">
      <c r="A109" s="32"/>
      <c r="B109" s="32"/>
      <c r="C109" s="32"/>
      <c r="D109" s="32"/>
      <c r="E109" s="32"/>
      <c r="F109" s="32"/>
      <c r="G109" s="32"/>
      <c r="H109" s="32"/>
      <c r="I109" s="32"/>
      <c r="J109" s="32"/>
      <c r="K109" s="32"/>
      <c r="L109" s="32"/>
      <c r="M109" s="32"/>
      <c r="N109" s="57"/>
      <c r="O109" s="57"/>
    </row>
    <row r="110" spans="1:19" s="31" customFormat="1" x14ac:dyDescent="0.2">
      <c r="A110" s="32"/>
      <c r="B110" s="32"/>
      <c r="C110" s="32"/>
      <c r="D110" s="32"/>
      <c r="E110" s="32"/>
      <c r="F110" s="32"/>
      <c r="G110" s="32"/>
      <c r="H110" s="32"/>
      <c r="I110" s="32"/>
      <c r="J110" s="32"/>
      <c r="K110" s="32"/>
      <c r="L110" s="32"/>
      <c r="M110" s="32"/>
      <c r="N110" s="57"/>
      <c r="O110" s="57"/>
      <c r="Q110" s="32"/>
      <c r="R110" s="32"/>
    </row>
    <row r="111" spans="1:19" s="31" customFormat="1" x14ac:dyDescent="0.2">
      <c r="A111" s="32"/>
      <c r="B111" s="32"/>
      <c r="C111" s="32"/>
      <c r="D111" s="32"/>
      <c r="E111" s="32"/>
      <c r="F111" s="32"/>
      <c r="G111" s="32"/>
      <c r="H111" s="32"/>
      <c r="I111" s="32"/>
      <c r="J111" s="32"/>
      <c r="K111" s="32"/>
      <c r="L111" s="32"/>
      <c r="M111" s="32"/>
      <c r="N111" s="57"/>
      <c r="O111" s="57"/>
      <c r="Q111" s="32"/>
      <c r="R111" s="32"/>
    </row>
    <row r="112" spans="1:19" s="31" customFormat="1" x14ac:dyDescent="0.2">
      <c r="A112" s="32"/>
      <c r="B112" s="32"/>
      <c r="C112" s="32"/>
      <c r="D112" s="32"/>
      <c r="E112" s="32"/>
      <c r="F112" s="32"/>
      <c r="G112" s="32"/>
      <c r="H112" s="32"/>
      <c r="I112" s="32"/>
      <c r="J112" s="32"/>
      <c r="K112" s="32"/>
      <c r="L112" s="32"/>
      <c r="M112" s="32"/>
      <c r="N112" s="57"/>
      <c r="O112" s="57"/>
    </row>
    <row r="113" spans="1:18" s="31" customFormat="1" x14ac:dyDescent="0.2">
      <c r="A113" s="32"/>
      <c r="B113" s="32"/>
      <c r="C113" s="32"/>
      <c r="D113" s="32"/>
      <c r="E113" s="32"/>
      <c r="F113" s="32"/>
      <c r="G113" s="32"/>
      <c r="H113" s="32"/>
      <c r="I113" s="32"/>
      <c r="J113" s="32"/>
      <c r="K113" s="32"/>
      <c r="L113" s="32"/>
      <c r="M113" s="32"/>
      <c r="N113" s="57"/>
      <c r="O113" s="57"/>
      <c r="Q113" s="32"/>
      <c r="R113" s="32"/>
    </row>
    <row r="114" spans="1:18" s="31" customFormat="1" x14ac:dyDescent="0.2">
      <c r="A114" s="32"/>
      <c r="B114" s="32"/>
      <c r="C114" s="32"/>
      <c r="D114" s="32"/>
      <c r="E114" s="32"/>
      <c r="F114" s="32"/>
      <c r="G114" s="32"/>
      <c r="H114" s="32"/>
      <c r="I114" s="32"/>
      <c r="J114" s="32"/>
      <c r="K114" s="32"/>
      <c r="L114" s="32"/>
      <c r="M114" s="32"/>
      <c r="N114" s="57"/>
      <c r="O114" s="57"/>
      <c r="Q114" s="32"/>
      <c r="R114" s="32"/>
    </row>
    <row r="115" spans="1:18" s="31" customFormat="1" x14ac:dyDescent="0.2">
      <c r="A115" s="32"/>
      <c r="B115" s="32"/>
      <c r="C115" s="32"/>
      <c r="D115" s="32"/>
      <c r="E115" s="32"/>
      <c r="F115" s="32"/>
      <c r="G115" s="32"/>
      <c r="H115" s="32"/>
      <c r="I115" s="32"/>
      <c r="J115" s="32"/>
      <c r="K115" s="32"/>
      <c r="L115" s="32"/>
      <c r="M115" s="32"/>
      <c r="N115" s="57"/>
      <c r="O115" s="57"/>
    </row>
    <row r="116" spans="1:18" s="31" customFormat="1" x14ac:dyDescent="0.2">
      <c r="A116" s="32"/>
      <c r="B116" s="32"/>
      <c r="C116" s="32"/>
      <c r="D116" s="32"/>
      <c r="E116" s="32"/>
      <c r="F116" s="32"/>
      <c r="G116" s="32"/>
      <c r="H116" s="32"/>
      <c r="I116" s="32"/>
      <c r="J116" s="32"/>
      <c r="K116" s="32"/>
      <c r="L116" s="32"/>
      <c r="M116" s="32"/>
      <c r="N116" s="57"/>
      <c r="O116" s="57"/>
      <c r="Q116" s="32"/>
      <c r="R116" s="32"/>
    </row>
    <row r="117" spans="1:18" s="31" customFormat="1" x14ac:dyDescent="0.2">
      <c r="A117" s="32"/>
      <c r="B117" s="32"/>
      <c r="C117" s="32"/>
      <c r="D117" s="32"/>
      <c r="E117" s="32"/>
      <c r="F117" s="32"/>
      <c r="G117" s="32"/>
      <c r="H117" s="32"/>
      <c r="I117" s="32"/>
      <c r="J117" s="32"/>
      <c r="K117" s="32"/>
      <c r="L117" s="32"/>
      <c r="M117" s="32"/>
      <c r="N117" s="57"/>
      <c r="O117" s="57"/>
      <c r="Q117" s="32"/>
      <c r="R117" s="32"/>
    </row>
    <row r="118" spans="1:18" s="31" customFormat="1" x14ac:dyDescent="0.2">
      <c r="A118" s="32"/>
      <c r="B118" s="32"/>
      <c r="C118" s="32"/>
      <c r="D118" s="32"/>
      <c r="E118" s="32"/>
      <c r="F118" s="32"/>
      <c r="G118" s="32"/>
      <c r="H118" s="32"/>
      <c r="I118" s="32"/>
      <c r="J118" s="32"/>
      <c r="K118" s="32"/>
      <c r="L118" s="32"/>
      <c r="M118" s="32"/>
      <c r="N118" s="57"/>
      <c r="O118" s="57"/>
      <c r="Q118" s="32"/>
      <c r="R118" s="32"/>
    </row>
    <row r="119" spans="1:18" s="31" customFormat="1" x14ac:dyDescent="0.2">
      <c r="A119" s="32"/>
      <c r="B119" s="32"/>
      <c r="C119" s="32"/>
      <c r="D119" s="32"/>
      <c r="E119" s="32"/>
      <c r="F119" s="32"/>
      <c r="G119" s="32"/>
      <c r="H119" s="32"/>
      <c r="I119" s="32"/>
      <c r="J119" s="32"/>
      <c r="K119" s="32"/>
      <c r="L119" s="32"/>
      <c r="M119" s="32"/>
      <c r="N119" s="57"/>
      <c r="O119" s="57"/>
    </row>
    <row r="120" spans="1:18" s="31" customFormat="1" x14ac:dyDescent="0.2">
      <c r="A120" s="32"/>
      <c r="B120" s="32"/>
      <c r="C120" s="32"/>
      <c r="D120" s="32"/>
      <c r="E120" s="32"/>
      <c r="F120" s="32"/>
      <c r="G120" s="32"/>
      <c r="H120" s="32"/>
      <c r="I120" s="32"/>
      <c r="J120" s="32"/>
      <c r="K120" s="32"/>
      <c r="L120" s="32"/>
      <c r="M120" s="32"/>
      <c r="N120" s="57"/>
      <c r="O120" s="57"/>
      <c r="Q120" s="32"/>
      <c r="R120" s="32"/>
    </row>
    <row r="121" spans="1:18" s="31" customFormat="1" x14ac:dyDescent="0.2">
      <c r="A121" s="32"/>
      <c r="B121" s="32"/>
      <c r="C121" s="32"/>
      <c r="D121" s="32"/>
      <c r="E121" s="32"/>
      <c r="F121" s="32"/>
      <c r="G121" s="32"/>
      <c r="H121" s="32"/>
      <c r="I121" s="32"/>
      <c r="J121" s="32"/>
      <c r="K121" s="32"/>
      <c r="L121" s="32"/>
      <c r="M121" s="32"/>
      <c r="N121" s="57"/>
      <c r="O121" s="57"/>
      <c r="Q121" s="32"/>
      <c r="R121" s="32"/>
    </row>
    <row r="122" spans="1:18" s="31" customFormat="1" x14ac:dyDescent="0.2">
      <c r="A122" s="32"/>
      <c r="B122" s="32"/>
      <c r="C122" s="32"/>
      <c r="D122" s="32"/>
      <c r="E122" s="32"/>
      <c r="F122" s="32"/>
      <c r="G122" s="32"/>
      <c r="H122" s="32"/>
      <c r="I122" s="32"/>
      <c r="J122" s="32"/>
      <c r="K122" s="32"/>
      <c r="L122" s="32"/>
      <c r="M122" s="32"/>
      <c r="N122" s="57"/>
      <c r="O122" s="57"/>
      <c r="Q122" s="32"/>
      <c r="R122" s="32"/>
    </row>
    <row r="123" spans="1:18" s="31" customFormat="1" x14ac:dyDescent="0.2">
      <c r="A123" s="32"/>
      <c r="B123" s="32"/>
      <c r="C123" s="32"/>
      <c r="D123" s="32"/>
      <c r="E123" s="32"/>
      <c r="F123" s="32"/>
      <c r="G123" s="32"/>
      <c r="H123" s="32"/>
      <c r="I123" s="32"/>
      <c r="J123" s="32"/>
      <c r="K123" s="32"/>
      <c r="L123" s="32"/>
      <c r="M123" s="32"/>
      <c r="N123" s="57"/>
      <c r="O123" s="57"/>
      <c r="Q123" s="32"/>
      <c r="R123" s="32"/>
    </row>
    <row r="124" spans="1:18" s="31" customFormat="1" x14ac:dyDescent="0.2">
      <c r="A124" s="32"/>
      <c r="B124" s="32"/>
      <c r="C124" s="32"/>
      <c r="D124" s="32"/>
      <c r="E124" s="32"/>
      <c r="F124" s="32"/>
      <c r="G124" s="32"/>
      <c r="H124" s="32"/>
      <c r="I124" s="32"/>
      <c r="J124" s="32"/>
      <c r="K124" s="32"/>
      <c r="L124" s="32"/>
      <c r="M124" s="32"/>
      <c r="N124" s="32"/>
      <c r="O124" s="32"/>
      <c r="Q124" s="32"/>
      <c r="R124" s="32"/>
    </row>
    <row r="125" spans="1:18" s="31" customFormat="1" x14ac:dyDescent="0.2">
      <c r="A125" s="32"/>
      <c r="B125" s="32"/>
      <c r="C125" s="32"/>
      <c r="D125" s="32"/>
      <c r="E125" s="32"/>
      <c r="F125" s="32"/>
      <c r="G125" s="32"/>
      <c r="H125" s="32"/>
      <c r="I125" s="32"/>
      <c r="J125" s="32"/>
      <c r="K125" s="32"/>
      <c r="L125" s="32"/>
      <c r="M125" s="32"/>
      <c r="N125" s="32"/>
      <c r="O125" s="32"/>
    </row>
    <row r="126" spans="1:18" s="31" customFormat="1" x14ac:dyDescent="0.2">
      <c r="A126" s="32"/>
      <c r="B126" s="32"/>
      <c r="C126" s="32"/>
      <c r="D126" s="32"/>
      <c r="E126" s="32"/>
      <c r="F126" s="32"/>
      <c r="G126" s="32"/>
      <c r="H126" s="32"/>
      <c r="I126" s="32"/>
      <c r="J126" s="32"/>
      <c r="K126" s="32"/>
      <c r="L126" s="32"/>
      <c r="M126" s="32"/>
      <c r="N126" s="32"/>
      <c r="O126" s="32"/>
    </row>
    <row r="127" spans="1:18" s="31" customFormat="1" x14ac:dyDescent="0.2">
      <c r="A127" s="32"/>
      <c r="B127" s="32"/>
      <c r="C127" s="32"/>
      <c r="D127" s="32"/>
      <c r="E127" s="32"/>
      <c r="F127" s="32"/>
      <c r="G127" s="32"/>
      <c r="H127" s="32"/>
      <c r="I127" s="32"/>
      <c r="J127" s="32"/>
      <c r="K127" s="32"/>
      <c r="L127" s="32"/>
      <c r="M127" s="32"/>
      <c r="N127" s="32"/>
      <c r="O127" s="32"/>
    </row>
    <row r="128" spans="1:18" s="31" customFormat="1" x14ac:dyDescent="0.2">
      <c r="A128" s="32"/>
      <c r="B128" s="32"/>
      <c r="C128" s="32"/>
      <c r="D128" s="32"/>
      <c r="E128" s="32"/>
      <c r="F128" s="32"/>
      <c r="G128" s="32"/>
      <c r="H128" s="32"/>
      <c r="I128" s="32"/>
      <c r="J128" s="32"/>
      <c r="K128" s="32"/>
      <c r="L128" s="32"/>
      <c r="M128" s="32"/>
      <c r="N128" s="32"/>
      <c r="O128" s="32"/>
    </row>
    <row r="129" spans="1:26" s="31" customFormat="1" x14ac:dyDescent="0.2">
      <c r="A129" s="32"/>
      <c r="B129" s="32"/>
      <c r="C129" s="32"/>
      <c r="D129" s="32"/>
      <c r="E129" s="32"/>
      <c r="F129" s="32"/>
      <c r="G129" s="32"/>
      <c r="H129" s="32"/>
      <c r="I129" s="32"/>
      <c r="J129" s="32"/>
      <c r="K129" s="32"/>
      <c r="L129" s="32"/>
      <c r="M129" s="32"/>
      <c r="N129" s="32"/>
      <c r="O129" s="32"/>
    </row>
    <row r="130" spans="1:26" s="31" customFormat="1" x14ac:dyDescent="0.2">
      <c r="A130" s="32"/>
      <c r="B130" s="32"/>
      <c r="C130" s="32"/>
      <c r="D130" s="32"/>
      <c r="E130" s="32"/>
      <c r="F130" s="32"/>
      <c r="G130" s="32"/>
      <c r="H130" s="32"/>
      <c r="I130" s="32"/>
      <c r="J130" s="32"/>
      <c r="K130" s="32"/>
      <c r="L130" s="32"/>
      <c r="M130" s="32"/>
      <c r="N130" s="32"/>
      <c r="O130" s="32"/>
    </row>
    <row r="131" spans="1:26" s="31" customFormat="1" x14ac:dyDescent="0.2">
      <c r="B131" s="55"/>
      <c r="C131" s="55"/>
      <c r="D131" s="55"/>
      <c r="E131" s="55"/>
      <c r="F131" s="55"/>
      <c r="G131" s="55"/>
      <c r="H131" s="55"/>
      <c r="I131" s="55"/>
      <c r="J131" s="55"/>
      <c r="K131" s="55"/>
      <c r="L131" s="55"/>
      <c r="M131" s="55"/>
      <c r="N131" s="55"/>
      <c r="O131" s="55"/>
    </row>
    <row r="132" spans="1:26" s="31" customFormat="1" x14ac:dyDescent="0.2">
      <c r="B132" s="55"/>
      <c r="C132" s="55"/>
      <c r="D132" s="55"/>
      <c r="E132" s="55"/>
      <c r="F132" s="55"/>
      <c r="G132" s="55"/>
      <c r="H132" s="55"/>
      <c r="I132" s="55"/>
      <c r="J132" s="55"/>
      <c r="K132" s="55"/>
      <c r="L132" s="55"/>
      <c r="M132" s="55"/>
      <c r="N132" s="55"/>
      <c r="O132" s="55"/>
    </row>
    <row r="133" spans="1:26" s="31" customFormat="1" x14ac:dyDescent="0.2">
      <c r="A133" s="17"/>
      <c r="B133" s="37"/>
      <c r="C133" s="37"/>
      <c r="D133" s="37"/>
      <c r="E133" s="37"/>
      <c r="F133" s="37"/>
      <c r="G133" s="37"/>
      <c r="H133" s="37"/>
      <c r="I133" s="37"/>
      <c r="J133" s="37"/>
      <c r="K133" s="37"/>
      <c r="L133" s="37"/>
      <c r="M133" s="37"/>
      <c r="N133" s="37"/>
      <c r="O133" s="37"/>
    </row>
    <row r="134" spans="1:26" s="31" customFormat="1" x14ac:dyDescent="0.2">
      <c r="A134" s="56"/>
      <c r="B134" s="56"/>
      <c r="C134" s="56"/>
      <c r="D134" s="56"/>
      <c r="E134" s="56"/>
      <c r="F134" s="56"/>
      <c r="G134" s="56"/>
      <c r="H134" s="56"/>
      <c r="I134" s="56"/>
      <c r="J134" s="56"/>
      <c r="K134" s="56"/>
      <c r="L134" s="56"/>
      <c r="M134" s="56"/>
      <c r="N134" s="56"/>
      <c r="O134" s="56"/>
    </row>
    <row r="135" spans="1:26" s="31" customFormat="1" x14ac:dyDescent="0.2">
      <c r="A135" s="32"/>
      <c r="B135" s="32"/>
      <c r="C135" s="32"/>
      <c r="D135" s="32"/>
      <c r="E135" s="32"/>
      <c r="F135" s="32"/>
      <c r="G135" s="32"/>
      <c r="H135" s="32"/>
      <c r="I135" s="32"/>
      <c r="J135" s="32"/>
      <c r="K135" s="32"/>
      <c r="L135" s="32"/>
      <c r="M135" s="32"/>
      <c r="N135" s="32"/>
      <c r="O135" s="32"/>
      <c r="Q135" s="32"/>
      <c r="R135" s="32"/>
      <c r="U135" s="32"/>
      <c r="V135" s="32"/>
    </row>
    <row r="136" spans="1:26" s="31" customFormat="1" x14ac:dyDescent="0.2">
      <c r="A136" s="56"/>
      <c r="B136" s="56"/>
      <c r="C136" s="56"/>
      <c r="D136" s="56"/>
      <c r="E136" s="56"/>
      <c r="F136" s="56"/>
      <c r="G136" s="56"/>
      <c r="H136" s="56"/>
      <c r="I136" s="56"/>
      <c r="J136" s="56"/>
      <c r="K136" s="56"/>
      <c r="L136" s="56"/>
      <c r="M136" s="56"/>
      <c r="N136" s="56"/>
      <c r="O136" s="56"/>
      <c r="Q136" s="32"/>
      <c r="T136" s="32"/>
      <c r="U136" s="32"/>
      <c r="V136" s="32"/>
      <c r="W136" s="32"/>
      <c r="X136" s="32"/>
      <c r="Y136" s="32"/>
      <c r="Z136" s="32"/>
    </row>
    <row r="137" spans="1:26" s="31" customFormat="1" x14ac:dyDescent="0.2">
      <c r="A137" s="32"/>
      <c r="B137" s="32"/>
      <c r="C137" s="32"/>
      <c r="D137" s="32"/>
      <c r="E137" s="32"/>
      <c r="F137" s="32"/>
      <c r="G137" s="32"/>
      <c r="H137" s="32"/>
      <c r="I137" s="32"/>
      <c r="J137" s="32"/>
      <c r="K137" s="32"/>
      <c r="L137" s="32"/>
      <c r="M137" s="32"/>
      <c r="N137" s="32"/>
      <c r="O137" s="32"/>
      <c r="Q137" s="32"/>
      <c r="R137" s="32"/>
      <c r="S137" s="32"/>
      <c r="T137" s="32"/>
    </row>
    <row r="138" spans="1:26" s="31" customFormat="1" x14ac:dyDescent="0.2">
      <c r="A138" s="32"/>
      <c r="B138" s="32"/>
      <c r="C138" s="32"/>
      <c r="D138" s="32"/>
      <c r="E138" s="32"/>
      <c r="F138" s="32"/>
      <c r="G138" s="32"/>
      <c r="H138" s="32"/>
      <c r="I138" s="32"/>
      <c r="J138" s="32"/>
      <c r="K138" s="32"/>
      <c r="L138" s="32"/>
      <c r="M138" s="32"/>
      <c r="N138" s="32"/>
      <c r="O138" s="32"/>
      <c r="Q138" s="32"/>
      <c r="T138" s="32"/>
    </row>
    <row r="139" spans="1:26" s="31" customFormat="1" x14ac:dyDescent="0.2">
      <c r="A139" s="32"/>
      <c r="B139" s="32"/>
      <c r="C139" s="32"/>
      <c r="D139" s="32"/>
      <c r="E139" s="32"/>
      <c r="F139" s="32"/>
      <c r="G139" s="32"/>
      <c r="H139" s="32"/>
      <c r="I139" s="32"/>
      <c r="J139" s="32"/>
      <c r="K139" s="32"/>
      <c r="L139" s="32"/>
      <c r="M139" s="32"/>
      <c r="N139" s="32"/>
      <c r="O139" s="32"/>
      <c r="T139" s="32"/>
    </row>
    <row r="140" spans="1:26" s="31" customFormat="1" x14ac:dyDescent="0.2">
      <c r="A140" s="32"/>
      <c r="B140" s="32"/>
      <c r="C140" s="32"/>
      <c r="D140" s="32"/>
      <c r="E140" s="32"/>
      <c r="F140" s="32"/>
      <c r="G140" s="32"/>
      <c r="H140" s="32"/>
      <c r="I140" s="32"/>
      <c r="J140" s="32"/>
      <c r="K140" s="32"/>
      <c r="L140" s="32"/>
      <c r="M140" s="32"/>
      <c r="N140" s="32"/>
      <c r="O140" s="32"/>
      <c r="T140" s="32"/>
    </row>
    <row r="141" spans="1:26" s="31" customFormat="1" x14ac:dyDescent="0.2">
      <c r="A141" s="32"/>
      <c r="B141" s="32"/>
      <c r="C141" s="32"/>
      <c r="D141" s="32"/>
      <c r="E141" s="32"/>
      <c r="F141" s="32"/>
      <c r="G141" s="32"/>
      <c r="H141" s="32"/>
      <c r="I141" s="32"/>
      <c r="J141" s="32"/>
      <c r="K141" s="32"/>
      <c r="L141" s="32"/>
      <c r="M141" s="32"/>
      <c r="N141" s="32"/>
      <c r="O141" s="32"/>
      <c r="T141" s="32"/>
    </row>
    <row r="142" spans="1:26" s="31" customFormat="1" x14ac:dyDescent="0.2">
      <c r="A142" s="32"/>
      <c r="B142" s="32"/>
      <c r="C142" s="32"/>
      <c r="D142" s="32"/>
      <c r="E142" s="32"/>
      <c r="F142" s="32"/>
      <c r="G142" s="32"/>
      <c r="H142" s="32"/>
      <c r="I142" s="32"/>
      <c r="J142" s="32"/>
      <c r="K142" s="32"/>
      <c r="L142" s="32"/>
      <c r="M142" s="32"/>
      <c r="N142" s="32"/>
      <c r="O142" s="32"/>
      <c r="T142" s="32"/>
    </row>
    <row r="143" spans="1:26" s="31" customFormat="1" x14ac:dyDescent="0.2">
      <c r="A143" s="32"/>
      <c r="B143" s="32"/>
      <c r="C143" s="32"/>
      <c r="D143" s="32"/>
      <c r="E143" s="32"/>
      <c r="F143" s="32"/>
      <c r="G143" s="32"/>
      <c r="H143" s="32"/>
      <c r="I143" s="32"/>
      <c r="J143" s="32"/>
      <c r="K143" s="32"/>
      <c r="L143" s="32"/>
      <c r="M143" s="32"/>
      <c r="N143" s="32"/>
      <c r="O143" s="32"/>
      <c r="T143" s="32"/>
    </row>
    <row r="144" spans="1:26" s="31" customFormat="1" x14ac:dyDescent="0.2">
      <c r="A144" s="32"/>
      <c r="B144" s="32"/>
      <c r="C144" s="32"/>
      <c r="D144" s="32"/>
      <c r="E144" s="32"/>
      <c r="F144" s="32"/>
      <c r="G144" s="32"/>
      <c r="H144" s="32"/>
      <c r="I144" s="32"/>
      <c r="J144" s="32"/>
      <c r="K144" s="32"/>
      <c r="L144" s="32"/>
      <c r="M144" s="32"/>
      <c r="N144" s="32"/>
      <c r="O144" s="32"/>
      <c r="T144" s="32"/>
    </row>
    <row r="145" spans="1:20" s="31" customFormat="1" x14ac:dyDescent="0.2">
      <c r="A145" s="32"/>
      <c r="B145" s="32"/>
      <c r="C145" s="32"/>
      <c r="D145" s="32"/>
      <c r="E145" s="32"/>
      <c r="F145" s="32"/>
      <c r="G145" s="32"/>
      <c r="H145" s="32"/>
      <c r="I145" s="32"/>
      <c r="J145" s="32"/>
      <c r="K145" s="32"/>
      <c r="L145" s="32"/>
      <c r="M145" s="32"/>
      <c r="N145" s="32"/>
      <c r="O145" s="32"/>
      <c r="T145" s="32"/>
    </row>
    <row r="146" spans="1:20" s="31" customFormat="1" x14ac:dyDescent="0.2">
      <c r="A146" s="32"/>
      <c r="B146" s="32"/>
      <c r="C146" s="32"/>
      <c r="D146" s="32"/>
      <c r="E146" s="32"/>
      <c r="F146" s="32"/>
      <c r="G146" s="32"/>
      <c r="H146" s="32"/>
      <c r="I146" s="32"/>
      <c r="J146" s="32"/>
      <c r="K146" s="32"/>
      <c r="L146" s="32"/>
      <c r="M146" s="32"/>
      <c r="N146" s="32"/>
      <c r="O146" s="32"/>
      <c r="T146" s="32"/>
    </row>
    <row r="147" spans="1:20" s="31" customFormat="1" x14ac:dyDescent="0.2">
      <c r="A147" s="32"/>
      <c r="B147" s="32"/>
      <c r="C147" s="32"/>
      <c r="D147" s="32"/>
      <c r="E147" s="32"/>
      <c r="F147" s="32"/>
      <c r="G147" s="32"/>
      <c r="H147" s="32"/>
      <c r="I147" s="32"/>
      <c r="J147" s="32"/>
      <c r="K147" s="32"/>
      <c r="L147" s="32"/>
      <c r="M147" s="32"/>
      <c r="N147" s="32"/>
      <c r="O147" s="32"/>
      <c r="T147" s="32"/>
    </row>
    <row r="148" spans="1:20" s="31" customFormat="1" x14ac:dyDescent="0.2">
      <c r="A148" s="32"/>
      <c r="B148" s="32"/>
      <c r="C148" s="32"/>
      <c r="D148" s="32"/>
      <c r="E148" s="32"/>
      <c r="F148" s="32"/>
      <c r="G148" s="32"/>
      <c r="H148" s="32"/>
      <c r="I148" s="32"/>
      <c r="J148" s="32"/>
      <c r="K148" s="32"/>
      <c r="L148" s="32"/>
      <c r="M148" s="32"/>
      <c r="N148" s="32"/>
      <c r="O148" s="32"/>
      <c r="T148" s="32"/>
    </row>
    <row r="149" spans="1:20" s="31" customFormat="1" x14ac:dyDescent="0.2">
      <c r="A149" s="32"/>
      <c r="B149" s="32"/>
      <c r="C149" s="32"/>
      <c r="D149" s="32"/>
      <c r="E149" s="32"/>
      <c r="F149" s="32"/>
      <c r="G149" s="32"/>
      <c r="H149" s="32"/>
      <c r="I149" s="32"/>
      <c r="J149" s="32"/>
      <c r="K149" s="32"/>
      <c r="L149" s="32"/>
      <c r="M149" s="32"/>
      <c r="N149" s="32"/>
      <c r="O149" s="32"/>
      <c r="T149" s="32"/>
    </row>
    <row r="150" spans="1:20" s="31" customFormat="1" x14ac:dyDescent="0.2">
      <c r="A150" s="32"/>
      <c r="B150" s="32"/>
      <c r="C150" s="32"/>
      <c r="D150" s="32"/>
      <c r="E150" s="32"/>
      <c r="F150" s="32"/>
      <c r="G150" s="32"/>
      <c r="H150" s="32"/>
      <c r="I150" s="32"/>
      <c r="J150" s="32"/>
      <c r="K150" s="32"/>
      <c r="L150" s="32"/>
      <c r="M150" s="32"/>
      <c r="N150" s="32"/>
      <c r="O150" s="32"/>
      <c r="T150" s="32"/>
    </row>
    <row r="151" spans="1:20" s="31" customFormat="1" x14ac:dyDescent="0.2">
      <c r="A151" s="32"/>
      <c r="B151" s="32"/>
      <c r="C151" s="32"/>
      <c r="D151" s="32"/>
      <c r="E151" s="32"/>
      <c r="F151" s="32"/>
      <c r="G151" s="32"/>
      <c r="H151" s="32"/>
      <c r="I151" s="32"/>
      <c r="J151" s="32"/>
      <c r="K151" s="32"/>
      <c r="L151" s="32"/>
      <c r="M151" s="32"/>
      <c r="N151" s="32"/>
      <c r="O151" s="32"/>
      <c r="T151" s="32"/>
    </row>
    <row r="152" spans="1:20" s="31" customFormat="1" x14ac:dyDescent="0.2">
      <c r="A152" s="32"/>
      <c r="B152" s="32"/>
      <c r="C152" s="32"/>
      <c r="D152" s="32"/>
      <c r="E152" s="32"/>
      <c r="F152" s="32"/>
      <c r="G152" s="32"/>
      <c r="H152" s="32"/>
      <c r="I152" s="32"/>
      <c r="J152" s="32"/>
      <c r="K152" s="32"/>
      <c r="L152" s="32"/>
      <c r="M152" s="32"/>
      <c r="N152" s="32"/>
      <c r="O152" s="32"/>
      <c r="T152" s="32"/>
    </row>
    <row r="153" spans="1:20" s="31" customFormat="1" x14ac:dyDescent="0.2">
      <c r="A153" s="32"/>
      <c r="B153" s="32"/>
      <c r="C153" s="32"/>
      <c r="D153" s="32"/>
      <c r="E153" s="32"/>
      <c r="F153" s="32"/>
      <c r="G153" s="32"/>
      <c r="H153" s="32"/>
      <c r="I153" s="32"/>
      <c r="J153" s="32"/>
      <c r="K153" s="32"/>
      <c r="L153" s="32"/>
      <c r="M153" s="32"/>
      <c r="N153" s="32"/>
      <c r="O153" s="32"/>
      <c r="T153" s="32"/>
    </row>
    <row r="154" spans="1:20" s="31" customFormat="1" x14ac:dyDescent="0.2">
      <c r="A154" s="32"/>
      <c r="B154" s="32"/>
      <c r="C154" s="32"/>
      <c r="D154" s="32"/>
      <c r="E154" s="32"/>
      <c r="F154" s="32"/>
      <c r="G154" s="32"/>
      <c r="H154" s="32"/>
      <c r="I154" s="32"/>
      <c r="J154" s="32"/>
      <c r="K154" s="32"/>
      <c r="L154" s="32"/>
      <c r="M154" s="32"/>
      <c r="N154" s="32"/>
      <c r="O154" s="32"/>
      <c r="T154" s="32"/>
    </row>
    <row r="155" spans="1:20" s="31" customFormat="1" x14ac:dyDescent="0.2">
      <c r="A155" s="32"/>
      <c r="B155" s="32"/>
      <c r="C155" s="32"/>
      <c r="D155" s="32"/>
      <c r="E155" s="32"/>
      <c r="F155" s="32"/>
      <c r="G155" s="32"/>
      <c r="H155" s="32"/>
      <c r="I155" s="32"/>
      <c r="J155" s="32"/>
      <c r="K155" s="32"/>
      <c r="L155" s="32"/>
      <c r="M155" s="32"/>
      <c r="N155" s="32"/>
      <c r="O155" s="32"/>
      <c r="T155" s="32"/>
    </row>
    <row r="156" spans="1:20" s="31" customFormat="1" x14ac:dyDescent="0.2">
      <c r="A156" s="32"/>
      <c r="B156" s="32"/>
      <c r="C156" s="32"/>
      <c r="D156" s="32"/>
      <c r="E156" s="32"/>
      <c r="F156" s="32"/>
      <c r="G156" s="32"/>
      <c r="H156" s="32"/>
      <c r="I156" s="32"/>
      <c r="J156" s="32"/>
      <c r="K156" s="32"/>
      <c r="L156" s="32"/>
      <c r="M156" s="32"/>
      <c r="N156" s="32"/>
      <c r="O156" s="32"/>
      <c r="T156" s="32"/>
    </row>
    <row r="157" spans="1:20" s="31" customFormat="1" x14ac:dyDescent="0.2">
      <c r="A157" s="32"/>
      <c r="B157" s="32"/>
      <c r="C157" s="32"/>
      <c r="D157" s="32"/>
      <c r="E157" s="32"/>
      <c r="F157" s="32"/>
      <c r="G157" s="32"/>
      <c r="H157" s="32"/>
      <c r="I157" s="32"/>
      <c r="J157" s="32"/>
      <c r="K157" s="32"/>
      <c r="L157" s="32"/>
      <c r="M157" s="32"/>
      <c r="N157" s="32"/>
      <c r="O157" s="32"/>
      <c r="T157" s="32"/>
    </row>
    <row r="158" spans="1:20" s="31" customFormat="1" x14ac:dyDescent="0.2">
      <c r="A158" s="32"/>
      <c r="B158" s="32"/>
      <c r="C158" s="32"/>
      <c r="D158" s="32"/>
      <c r="E158" s="32"/>
      <c r="F158" s="32"/>
      <c r="G158" s="32"/>
      <c r="H158" s="32"/>
      <c r="I158" s="32"/>
      <c r="J158" s="32"/>
      <c r="K158" s="32"/>
      <c r="L158" s="32"/>
      <c r="M158" s="32"/>
      <c r="N158" s="32"/>
      <c r="O158" s="32"/>
      <c r="T158" s="32"/>
    </row>
    <row r="159" spans="1:20" s="31" customFormat="1" x14ac:dyDescent="0.2">
      <c r="A159" s="32"/>
      <c r="B159" s="32"/>
      <c r="C159" s="32"/>
      <c r="D159" s="32"/>
      <c r="E159" s="32"/>
      <c r="F159" s="32"/>
      <c r="G159" s="32"/>
      <c r="H159" s="32"/>
      <c r="I159" s="32"/>
      <c r="J159" s="32"/>
      <c r="K159" s="32"/>
      <c r="L159" s="32"/>
      <c r="M159" s="32"/>
      <c r="N159" s="32"/>
      <c r="O159" s="32"/>
      <c r="T159" s="32"/>
    </row>
    <row r="160" spans="1:20" s="31" customFormat="1" x14ac:dyDescent="0.2">
      <c r="A160" s="32"/>
      <c r="B160" s="32"/>
      <c r="C160" s="32"/>
      <c r="D160" s="32"/>
      <c r="E160" s="32"/>
      <c r="F160" s="32"/>
      <c r="G160" s="32"/>
      <c r="H160" s="32"/>
      <c r="I160" s="32"/>
      <c r="J160" s="32"/>
      <c r="K160" s="32"/>
      <c r="L160" s="32"/>
      <c r="M160" s="32"/>
      <c r="N160" s="32"/>
      <c r="O160" s="32"/>
      <c r="T160" s="32"/>
    </row>
    <row r="161" spans="1:26" s="31" customFormat="1" x14ac:dyDescent="0.2">
      <c r="A161" s="32"/>
      <c r="B161" s="32"/>
      <c r="C161" s="32"/>
      <c r="D161" s="32"/>
      <c r="E161" s="32"/>
      <c r="F161" s="32"/>
      <c r="G161" s="32"/>
      <c r="H161" s="32"/>
      <c r="I161" s="32"/>
      <c r="J161" s="32"/>
      <c r="K161" s="32"/>
      <c r="L161" s="32"/>
      <c r="M161" s="32"/>
      <c r="N161" s="32"/>
      <c r="O161" s="32"/>
      <c r="T161" s="32"/>
    </row>
    <row r="162" spans="1:26" s="31" customFormat="1" x14ac:dyDescent="0.2">
      <c r="A162" s="32"/>
      <c r="B162" s="32"/>
      <c r="C162" s="32"/>
      <c r="D162" s="32"/>
      <c r="E162" s="32"/>
      <c r="F162" s="32"/>
      <c r="G162" s="32"/>
      <c r="H162" s="32"/>
      <c r="I162" s="32"/>
      <c r="J162" s="32"/>
      <c r="K162" s="32"/>
      <c r="L162" s="32"/>
      <c r="M162" s="32"/>
      <c r="N162" s="32"/>
      <c r="O162" s="32"/>
      <c r="T162" s="32"/>
    </row>
    <row r="163" spans="1:26" s="31" customFormat="1" x14ac:dyDescent="0.2">
      <c r="A163" s="32"/>
      <c r="B163" s="32"/>
      <c r="C163" s="32"/>
      <c r="D163" s="32"/>
      <c r="E163" s="32"/>
      <c r="F163" s="32"/>
      <c r="G163" s="32"/>
      <c r="H163" s="32"/>
      <c r="I163" s="32"/>
      <c r="J163" s="32"/>
      <c r="K163" s="32"/>
      <c r="L163" s="32"/>
      <c r="M163" s="32"/>
      <c r="N163" s="32"/>
      <c r="O163" s="32"/>
      <c r="T163" s="32"/>
    </row>
    <row r="164" spans="1:26" s="31" customFormat="1" x14ac:dyDescent="0.2">
      <c r="A164" s="32"/>
      <c r="B164" s="32"/>
      <c r="C164" s="32"/>
      <c r="D164" s="32"/>
      <c r="E164" s="32"/>
      <c r="F164" s="32"/>
      <c r="G164" s="32"/>
      <c r="H164" s="32"/>
      <c r="I164" s="32"/>
      <c r="J164" s="32"/>
      <c r="K164" s="32"/>
      <c r="L164" s="32"/>
      <c r="M164" s="32"/>
      <c r="N164" s="32"/>
      <c r="O164" s="32"/>
    </row>
    <row r="165" spans="1:26" s="31" customFormat="1" x14ac:dyDescent="0.2">
      <c r="A165" s="32"/>
      <c r="B165" s="32"/>
      <c r="C165" s="32"/>
      <c r="D165" s="32"/>
      <c r="E165" s="32"/>
      <c r="F165" s="32"/>
      <c r="G165" s="32"/>
      <c r="H165" s="32"/>
      <c r="I165" s="32"/>
      <c r="J165" s="32"/>
      <c r="K165" s="32"/>
      <c r="L165" s="32"/>
      <c r="M165" s="32"/>
      <c r="N165" s="32"/>
      <c r="O165" s="32"/>
    </row>
    <row r="166" spans="1:26" s="31" customFormat="1" x14ac:dyDescent="0.2">
      <c r="A166" s="32"/>
      <c r="B166" s="32"/>
      <c r="C166" s="32"/>
      <c r="D166" s="32"/>
      <c r="E166" s="32"/>
      <c r="F166" s="32"/>
      <c r="G166" s="32"/>
      <c r="H166" s="32"/>
      <c r="I166" s="32"/>
      <c r="J166" s="32"/>
      <c r="K166" s="32"/>
      <c r="L166" s="32"/>
      <c r="M166" s="32"/>
      <c r="N166" s="32"/>
      <c r="O166" s="32"/>
    </row>
    <row r="167" spans="1:26" s="31" customFormat="1" x14ac:dyDescent="0.2">
      <c r="A167" s="32"/>
      <c r="B167" s="32"/>
      <c r="C167" s="32"/>
      <c r="D167" s="32"/>
      <c r="E167" s="32"/>
      <c r="F167" s="32"/>
      <c r="G167" s="32"/>
      <c r="H167" s="32"/>
      <c r="I167" s="32"/>
      <c r="J167" s="32"/>
      <c r="K167" s="32"/>
      <c r="L167" s="32"/>
      <c r="M167" s="32"/>
      <c r="N167" s="32"/>
      <c r="O167" s="32"/>
    </row>
    <row r="168" spans="1:26" s="31" customFormat="1" x14ac:dyDescent="0.2">
      <c r="A168" s="32"/>
      <c r="B168" s="32"/>
      <c r="C168" s="32"/>
      <c r="D168" s="32"/>
      <c r="E168" s="32"/>
      <c r="F168" s="32"/>
      <c r="G168" s="32"/>
      <c r="H168" s="32"/>
      <c r="I168" s="32"/>
      <c r="J168" s="32"/>
      <c r="K168" s="32"/>
      <c r="L168" s="32"/>
      <c r="M168" s="32"/>
      <c r="N168" s="32"/>
      <c r="O168" s="32"/>
    </row>
    <row r="169" spans="1:26" s="31" customFormat="1" x14ac:dyDescent="0.2">
      <c r="A169" s="32"/>
      <c r="B169" s="32"/>
      <c r="C169" s="32"/>
      <c r="D169" s="32"/>
      <c r="E169" s="32"/>
      <c r="F169" s="32"/>
      <c r="G169" s="32"/>
      <c r="H169" s="32"/>
      <c r="I169" s="32"/>
      <c r="J169" s="32"/>
      <c r="K169" s="32"/>
      <c r="L169" s="32"/>
      <c r="M169" s="32"/>
      <c r="N169" s="32"/>
      <c r="O169" s="32"/>
    </row>
    <row r="170" spans="1:26" s="31" customFormat="1" x14ac:dyDescent="0.2">
      <c r="A170" s="32"/>
      <c r="B170" s="32"/>
      <c r="C170" s="32"/>
      <c r="D170" s="32"/>
      <c r="E170" s="32"/>
      <c r="F170" s="32"/>
      <c r="G170" s="32"/>
      <c r="H170" s="32"/>
      <c r="I170" s="32"/>
      <c r="J170" s="32"/>
      <c r="K170" s="32"/>
      <c r="L170" s="32"/>
      <c r="M170" s="32"/>
      <c r="N170" s="32"/>
      <c r="O170" s="32"/>
    </row>
    <row r="171" spans="1:26" s="31" customFormat="1" x14ac:dyDescent="0.2">
      <c r="B171" s="55"/>
      <c r="C171" s="55"/>
      <c r="D171" s="55"/>
      <c r="E171" s="55"/>
      <c r="F171" s="55"/>
      <c r="G171" s="55"/>
      <c r="H171" s="55"/>
      <c r="I171" s="55"/>
      <c r="J171" s="55"/>
      <c r="K171" s="55"/>
      <c r="L171" s="55"/>
      <c r="M171" s="55"/>
      <c r="N171" s="55"/>
      <c r="O171" s="55"/>
    </row>
    <row r="172" spans="1:26" s="31" customFormat="1" x14ac:dyDescent="0.2">
      <c r="B172" s="55"/>
      <c r="C172" s="55"/>
      <c r="D172" s="55"/>
      <c r="E172" s="55"/>
      <c r="F172" s="55"/>
      <c r="G172" s="55"/>
      <c r="H172" s="55"/>
      <c r="I172" s="55"/>
      <c r="J172" s="55"/>
      <c r="K172" s="55"/>
      <c r="L172" s="55"/>
      <c r="M172" s="55"/>
      <c r="N172" s="55"/>
      <c r="O172" s="55"/>
    </row>
    <row r="173" spans="1:26" s="31" customFormat="1" x14ac:dyDescent="0.2">
      <c r="A173" s="17"/>
      <c r="B173" s="37"/>
      <c r="C173" s="37"/>
      <c r="D173" s="37"/>
      <c r="E173" s="37"/>
      <c r="F173" s="37"/>
      <c r="G173" s="37"/>
      <c r="H173" s="37"/>
      <c r="I173" s="37"/>
      <c r="J173" s="37"/>
      <c r="K173" s="37"/>
      <c r="L173" s="37"/>
      <c r="M173" s="37"/>
      <c r="N173" s="37"/>
      <c r="O173" s="37"/>
    </row>
    <row r="174" spans="1:26" s="31" customFormat="1" x14ac:dyDescent="0.2">
      <c r="A174" s="56"/>
      <c r="B174" s="56"/>
      <c r="C174" s="56"/>
      <c r="D174" s="56"/>
      <c r="E174" s="56"/>
      <c r="F174" s="56"/>
      <c r="G174" s="56"/>
      <c r="H174" s="56"/>
      <c r="I174" s="56"/>
      <c r="J174" s="56"/>
      <c r="K174" s="56"/>
      <c r="L174" s="56"/>
      <c r="M174" s="56"/>
      <c r="N174" s="56"/>
      <c r="O174" s="56"/>
    </row>
    <row r="175" spans="1:26" s="31" customFormat="1" x14ac:dyDescent="0.2">
      <c r="A175" s="32"/>
      <c r="B175" s="32"/>
      <c r="C175" s="32"/>
      <c r="D175" s="32"/>
      <c r="E175" s="32"/>
      <c r="F175" s="32"/>
      <c r="G175" s="32"/>
      <c r="H175" s="32"/>
      <c r="I175" s="32"/>
      <c r="J175" s="32"/>
      <c r="K175" s="32"/>
      <c r="L175" s="32"/>
      <c r="M175" s="32"/>
      <c r="N175" s="32"/>
      <c r="O175" s="32"/>
      <c r="Q175" s="32"/>
      <c r="R175" s="32"/>
    </row>
    <row r="176" spans="1:26" s="31" customFormat="1" x14ac:dyDescent="0.2">
      <c r="A176" s="56"/>
      <c r="B176" s="56"/>
      <c r="C176" s="56"/>
      <c r="D176" s="56"/>
      <c r="E176" s="56"/>
      <c r="F176" s="56"/>
      <c r="G176" s="56"/>
      <c r="H176" s="56"/>
      <c r="I176" s="56"/>
      <c r="J176" s="56"/>
      <c r="K176" s="56"/>
      <c r="L176" s="56"/>
      <c r="M176" s="56"/>
      <c r="N176" s="56"/>
      <c r="O176" s="56"/>
      <c r="T176" s="32"/>
      <c r="U176" s="32"/>
      <c r="V176" s="32"/>
      <c r="W176" s="32"/>
      <c r="X176" s="32"/>
      <c r="Y176" s="32"/>
      <c r="Z176" s="32"/>
    </row>
    <row r="177" spans="1:19" s="31" customFormat="1" x14ac:dyDescent="0.2">
      <c r="A177" s="32"/>
      <c r="B177" s="32"/>
      <c r="C177" s="32"/>
      <c r="D177" s="32"/>
      <c r="E177" s="32"/>
      <c r="F177" s="32"/>
      <c r="G177" s="32"/>
      <c r="H177" s="32"/>
      <c r="I177" s="32"/>
      <c r="J177" s="32"/>
      <c r="K177" s="32"/>
      <c r="L177" s="32"/>
      <c r="M177" s="32"/>
      <c r="N177" s="32"/>
      <c r="O177" s="32"/>
      <c r="Q177" s="32"/>
      <c r="R177" s="32"/>
      <c r="S177" s="32"/>
    </row>
    <row r="178" spans="1:19" s="31" customFormat="1" x14ac:dyDescent="0.2">
      <c r="A178" s="32"/>
      <c r="B178" s="32"/>
      <c r="C178" s="32"/>
      <c r="D178" s="32"/>
      <c r="E178" s="32"/>
      <c r="F178" s="32"/>
      <c r="G178" s="32"/>
      <c r="H178" s="32"/>
      <c r="I178" s="32"/>
      <c r="J178" s="32"/>
      <c r="K178" s="32"/>
      <c r="L178" s="32"/>
      <c r="M178" s="32"/>
      <c r="N178" s="32"/>
      <c r="O178" s="32"/>
    </row>
    <row r="179" spans="1:19" s="31" customFormat="1" x14ac:dyDescent="0.2">
      <c r="A179" s="32"/>
      <c r="B179" s="32"/>
      <c r="C179" s="32"/>
      <c r="D179" s="32"/>
      <c r="E179" s="32"/>
      <c r="F179" s="32"/>
      <c r="G179" s="32"/>
      <c r="H179" s="32"/>
      <c r="I179" s="32"/>
      <c r="J179" s="32"/>
      <c r="K179" s="32"/>
      <c r="L179" s="32"/>
      <c r="M179" s="32"/>
      <c r="N179" s="32"/>
      <c r="O179" s="32"/>
    </row>
    <row r="180" spans="1:19" s="31" customFormat="1" x14ac:dyDescent="0.2">
      <c r="A180" s="32"/>
      <c r="B180" s="32"/>
      <c r="C180" s="32"/>
      <c r="D180" s="32"/>
      <c r="E180" s="32"/>
      <c r="F180" s="32"/>
      <c r="G180" s="32"/>
      <c r="H180" s="32"/>
      <c r="I180" s="32"/>
      <c r="J180" s="32"/>
      <c r="K180" s="32"/>
      <c r="L180" s="32"/>
      <c r="M180" s="32"/>
      <c r="N180" s="32"/>
      <c r="O180" s="32"/>
    </row>
    <row r="181" spans="1:19" s="31" customFormat="1" x14ac:dyDescent="0.2">
      <c r="A181" s="32"/>
      <c r="B181" s="32"/>
      <c r="C181" s="32"/>
      <c r="D181" s="32"/>
      <c r="E181" s="32"/>
      <c r="F181" s="32"/>
      <c r="G181" s="32"/>
      <c r="H181" s="32"/>
      <c r="I181" s="32"/>
      <c r="J181" s="32"/>
      <c r="K181" s="32"/>
      <c r="L181" s="32"/>
      <c r="M181" s="32"/>
      <c r="N181" s="32"/>
      <c r="O181" s="32"/>
    </row>
    <row r="182" spans="1:19" s="31" customFormat="1" x14ac:dyDescent="0.2">
      <c r="A182" s="32"/>
      <c r="B182" s="32"/>
      <c r="C182" s="32"/>
      <c r="D182" s="32"/>
      <c r="E182" s="32"/>
      <c r="F182" s="32"/>
      <c r="G182" s="32"/>
      <c r="H182" s="32"/>
      <c r="I182" s="32"/>
      <c r="J182" s="32"/>
      <c r="K182" s="32"/>
      <c r="L182" s="32"/>
      <c r="M182" s="32"/>
      <c r="N182" s="32"/>
      <c r="O182" s="32"/>
    </row>
    <row r="183" spans="1:19" s="31" customFormat="1" x14ac:dyDescent="0.2">
      <c r="A183" s="32"/>
      <c r="B183" s="32"/>
      <c r="C183" s="32"/>
      <c r="D183" s="32"/>
      <c r="E183" s="32"/>
      <c r="F183" s="32"/>
      <c r="G183" s="32"/>
      <c r="H183" s="32"/>
      <c r="I183" s="32"/>
      <c r="J183" s="32"/>
      <c r="K183" s="32"/>
      <c r="L183" s="32"/>
      <c r="M183" s="32"/>
      <c r="N183" s="32"/>
      <c r="O183" s="32"/>
    </row>
    <row r="184" spans="1:19" s="31" customFormat="1" x14ac:dyDescent="0.2">
      <c r="A184" s="32"/>
      <c r="B184" s="32"/>
      <c r="C184" s="32"/>
      <c r="D184" s="32"/>
      <c r="E184" s="32"/>
      <c r="F184" s="32"/>
      <c r="G184" s="32"/>
      <c r="H184" s="32"/>
      <c r="I184" s="32"/>
      <c r="J184" s="32"/>
      <c r="K184" s="32"/>
      <c r="L184" s="32"/>
      <c r="M184" s="32"/>
      <c r="N184" s="32"/>
      <c r="O184" s="32"/>
    </row>
    <row r="185" spans="1:19" s="31" customFormat="1" x14ac:dyDescent="0.2">
      <c r="A185" s="32"/>
      <c r="B185" s="32"/>
      <c r="C185" s="32"/>
      <c r="D185" s="32"/>
      <c r="E185" s="32"/>
      <c r="F185" s="32"/>
      <c r="G185" s="32"/>
      <c r="H185" s="32"/>
      <c r="I185" s="32"/>
      <c r="J185" s="32"/>
      <c r="K185" s="32"/>
      <c r="L185" s="32"/>
      <c r="M185" s="32"/>
      <c r="N185" s="32"/>
      <c r="O185" s="32"/>
    </row>
    <row r="186" spans="1:19" s="31" customFormat="1" x14ac:dyDescent="0.2">
      <c r="A186" s="32"/>
      <c r="B186" s="32"/>
      <c r="C186" s="32"/>
      <c r="D186" s="32"/>
      <c r="E186" s="32"/>
      <c r="F186" s="32"/>
      <c r="G186" s="32"/>
      <c r="H186" s="32"/>
      <c r="I186" s="32"/>
      <c r="J186" s="32"/>
      <c r="K186" s="32"/>
      <c r="L186" s="32"/>
      <c r="M186" s="32"/>
      <c r="N186" s="32"/>
      <c r="O186" s="32"/>
    </row>
    <row r="187" spans="1:19" s="31" customFormat="1" x14ac:dyDescent="0.2">
      <c r="A187" s="32"/>
      <c r="B187" s="32"/>
      <c r="C187" s="32"/>
      <c r="D187" s="32"/>
      <c r="E187" s="32"/>
      <c r="F187" s="32"/>
      <c r="G187" s="32"/>
      <c r="H187" s="32"/>
      <c r="I187" s="32"/>
      <c r="J187" s="32"/>
      <c r="K187" s="32"/>
      <c r="L187" s="32"/>
      <c r="M187" s="32"/>
      <c r="N187" s="32"/>
      <c r="O187" s="32"/>
    </row>
    <row r="188" spans="1:19" s="31" customFormat="1" x14ac:dyDescent="0.2">
      <c r="A188" s="32"/>
      <c r="B188" s="32"/>
      <c r="C188" s="32"/>
      <c r="D188" s="32"/>
      <c r="E188" s="32"/>
      <c r="F188" s="32"/>
      <c r="G188" s="32"/>
      <c r="H188" s="32"/>
      <c r="I188" s="32"/>
      <c r="J188" s="32"/>
      <c r="K188" s="32"/>
      <c r="L188" s="32"/>
      <c r="M188" s="32"/>
      <c r="N188" s="32"/>
      <c r="O188" s="32"/>
    </row>
    <row r="189" spans="1:19" s="31" customFormat="1" x14ac:dyDescent="0.2">
      <c r="A189" s="32"/>
      <c r="B189" s="32"/>
      <c r="C189" s="32"/>
      <c r="D189" s="32"/>
      <c r="E189" s="32"/>
      <c r="F189" s="32"/>
      <c r="G189" s="32"/>
      <c r="H189" s="32"/>
      <c r="I189" s="32"/>
      <c r="J189" s="32"/>
      <c r="K189" s="32"/>
      <c r="L189" s="32"/>
      <c r="M189" s="32"/>
      <c r="N189" s="32"/>
      <c r="O189" s="32"/>
    </row>
    <row r="190" spans="1:19" s="31" customFormat="1" x14ac:dyDescent="0.2">
      <c r="A190" s="32"/>
      <c r="B190" s="32"/>
      <c r="C190" s="32"/>
      <c r="D190" s="32"/>
      <c r="E190" s="32"/>
      <c r="F190" s="32"/>
      <c r="G190" s="32"/>
      <c r="H190" s="32"/>
      <c r="I190" s="32"/>
      <c r="J190" s="32"/>
      <c r="K190" s="32"/>
      <c r="L190" s="32"/>
      <c r="M190" s="32"/>
      <c r="N190" s="32"/>
      <c r="O190" s="32"/>
    </row>
    <row r="191" spans="1:19" s="31" customFormat="1" x14ac:dyDescent="0.2">
      <c r="A191" s="32"/>
      <c r="B191" s="32"/>
      <c r="C191" s="32"/>
      <c r="D191" s="32"/>
      <c r="E191" s="32"/>
      <c r="F191" s="32"/>
      <c r="G191" s="32"/>
      <c r="H191" s="32"/>
      <c r="I191" s="32"/>
      <c r="J191" s="32"/>
      <c r="K191" s="32"/>
      <c r="L191" s="32"/>
      <c r="M191" s="32"/>
      <c r="N191" s="32"/>
      <c r="O191" s="32"/>
    </row>
    <row r="192" spans="1:19" s="31" customFormat="1" x14ac:dyDescent="0.2">
      <c r="A192" s="32"/>
      <c r="B192" s="32"/>
      <c r="C192" s="32"/>
      <c r="D192" s="32"/>
      <c r="E192" s="32"/>
      <c r="F192" s="32"/>
      <c r="G192" s="32"/>
      <c r="H192" s="32"/>
      <c r="I192" s="32"/>
      <c r="J192" s="32"/>
      <c r="K192" s="32"/>
      <c r="L192" s="32"/>
      <c r="M192" s="32"/>
      <c r="N192" s="32"/>
      <c r="O192" s="32"/>
    </row>
    <row r="193" spans="1:15" s="31" customFormat="1" x14ac:dyDescent="0.2">
      <c r="A193" s="32"/>
      <c r="B193" s="32"/>
      <c r="C193" s="32"/>
      <c r="D193" s="32"/>
      <c r="E193" s="32"/>
      <c r="F193" s="32"/>
      <c r="G193" s="32"/>
      <c r="H193" s="32"/>
      <c r="I193" s="32"/>
      <c r="J193" s="32"/>
      <c r="K193" s="32"/>
      <c r="L193" s="32"/>
      <c r="M193" s="32"/>
      <c r="N193" s="32"/>
      <c r="O193" s="32"/>
    </row>
    <row r="194" spans="1:15" s="31" customFormat="1" x14ac:dyDescent="0.2">
      <c r="A194" s="32"/>
      <c r="B194" s="32"/>
      <c r="C194" s="32"/>
      <c r="D194" s="32"/>
      <c r="E194" s="32"/>
      <c r="F194" s="32"/>
      <c r="G194" s="32"/>
      <c r="H194" s="32"/>
      <c r="I194" s="32"/>
      <c r="J194" s="32"/>
      <c r="K194" s="32"/>
      <c r="L194" s="32"/>
      <c r="M194" s="32"/>
      <c r="N194" s="32"/>
      <c r="O194" s="32"/>
    </row>
    <row r="195" spans="1:15" s="31" customFormat="1" x14ac:dyDescent="0.2">
      <c r="A195" s="32"/>
      <c r="B195" s="32"/>
      <c r="C195" s="32"/>
      <c r="D195" s="32"/>
      <c r="E195" s="32"/>
      <c r="F195" s="32"/>
      <c r="G195" s="32"/>
      <c r="H195" s="32"/>
      <c r="I195" s="32"/>
      <c r="J195" s="32"/>
      <c r="K195" s="32"/>
      <c r="L195" s="32"/>
      <c r="M195" s="32"/>
      <c r="N195" s="32"/>
      <c r="O195" s="32"/>
    </row>
    <row r="196" spans="1:15" s="31" customFormat="1" x14ac:dyDescent="0.2">
      <c r="A196" s="32"/>
      <c r="B196" s="32"/>
      <c r="C196" s="32"/>
      <c r="D196" s="32"/>
      <c r="E196" s="32"/>
      <c r="F196" s="32"/>
      <c r="G196" s="32"/>
      <c r="H196" s="32"/>
      <c r="I196" s="32"/>
      <c r="J196" s="32"/>
      <c r="K196" s="32"/>
      <c r="L196" s="32"/>
      <c r="M196" s="32"/>
      <c r="N196" s="32"/>
      <c r="O196" s="32"/>
    </row>
    <row r="197" spans="1:15" s="31" customFormat="1" x14ac:dyDescent="0.2">
      <c r="A197" s="32"/>
      <c r="B197" s="32"/>
      <c r="C197" s="32"/>
      <c r="D197" s="32"/>
      <c r="E197" s="32"/>
      <c r="F197" s="32"/>
      <c r="G197" s="32"/>
      <c r="H197" s="32"/>
      <c r="I197" s="32"/>
      <c r="J197" s="32"/>
      <c r="K197" s="32"/>
      <c r="L197" s="32"/>
      <c r="M197" s="32"/>
      <c r="N197" s="32"/>
      <c r="O197" s="32"/>
    </row>
    <row r="198" spans="1:15" s="31" customFormat="1" x14ac:dyDescent="0.2">
      <c r="A198" s="32"/>
      <c r="B198" s="32"/>
      <c r="C198" s="32"/>
      <c r="D198" s="32"/>
      <c r="E198" s="32"/>
      <c r="F198" s="32"/>
      <c r="G198" s="32"/>
      <c r="H198" s="32"/>
      <c r="I198" s="32"/>
      <c r="J198" s="32"/>
      <c r="K198" s="32"/>
      <c r="L198" s="32"/>
      <c r="M198" s="32"/>
      <c r="N198" s="32"/>
      <c r="O198" s="32"/>
    </row>
    <row r="199" spans="1:15" s="31" customFormat="1" x14ac:dyDescent="0.2">
      <c r="A199" s="32"/>
      <c r="B199" s="32"/>
      <c r="C199" s="32"/>
      <c r="D199" s="32"/>
      <c r="E199" s="32"/>
      <c r="F199" s="32"/>
      <c r="G199" s="32"/>
      <c r="H199" s="32"/>
      <c r="I199" s="32"/>
      <c r="J199" s="32"/>
      <c r="K199" s="32"/>
      <c r="L199" s="32"/>
      <c r="M199" s="32"/>
      <c r="N199" s="32"/>
      <c r="O199" s="32"/>
    </row>
    <row r="200" spans="1:15" s="31" customFormat="1" x14ac:dyDescent="0.2">
      <c r="A200" s="32"/>
      <c r="B200" s="32"/>
      <c r="C200" s="32"/>
      <c r="D200" s="32"/>
      <c r="E200" s="32"/>
      <c r="F200" s="32"/>
      <c r="G200" s="32"/>
      <c r="H200" s="32"/>
      <c r="I200" s="32"/>
      <c r="J200" s="32"/>
      <c r="K200" s="32"/>
      <c r="L200" s="32"/>
      <c r="M200" s="32"/>
      <c r="N200" s="32"/>
      <c r="O200" s="32"/>
    </row>
    <row r="201" spans="1:15" s="31" customFormat="1" x14ac:dyDescent="0.2">
      <c r="A201" s="32"/>
      <c r="B201" s="32"/>
      <c r="C201" s="32"/>
      <c r="D201" s="32"/>
      <c r="E201" s="32"/>
      <c r="F201" s="32"/>
      <c r="G201" s="32"/>
      <c r="H201" s="32"/>
      <c r="I201" s="32"/>
      <c r="J201" s="32"/>
      <c r="K201" s="32"/>
      <c r="L201" s="32"/>
      <c r="M201" s="32"/>
      <c r="N201" s="32"/>
      <c r="O201" s="32"/>
    </row>
    <row r="202" spans="1:15" s="31" customFormat="1" x14ac:dyDescent="0.2">
      <c r="A202" s="32"/>
      <c r="B202" s="32"/>
      <c r="C202" s="32"/>
      <c r="D202" s="32"/>
      <c r="E202" s="32"/>
      <c r="F202" s="32"/>
      <c r="G202" s="32"/>
      <c r="H202" s="32"/>
      <c r="I202" s="32"/>
      <c r="J202" s="32"/>
      <c r="K202" s="32"/>
      <c r="L202" s="32"/>
      <c r="M202" s="32"/>
      <c r="N202" s="32"/>
      <c r="O202" s="32"/>
    </row>
    <row r="203" spans="1:15" s="31" customFormat="1" x14ac:dyDescent="0.2">
      <c r="A203" s="32"/>
      <c r="B203" s="32"/>
      <c r="C203" s="32"/>
      <c r="D203" s="32"/>
      <c r="E203" s="32"/>
      <c r="F203" s="32"/>
      <c r="G203" s="32"/>
      <c r="H203" s="32"/>
      <c r="I203" s="32"/>
      <c r="J203" s="32"/>
      <c r="K203" s="32"/>
      <c r="L203" s="32"/>
      <c r="M203" s="32"/>
      <c r="N203" s="32"/>
      <c r="O203" s="32"/>
    </row>
    <row r="204" spans="1:15" s="31" customFormat="1" x14ac:dyDescent="0.2">
      <c r="A204" s="32"/>
      <c r="B204" s="32"/>
      <c r="C204" s="32"/>
      <c r="D204" s="32"/>
      <c r="E204" s="32"/>
      <c r="F204" s="32"/>
      <c r="G204" s="32"/>
      <c r="H204" s="32"/>
      <c r="I204" s="32"/>
      <c r="J204" s="32"/>
      <c r="K204" s="32"/>
      <c r="L204" s="32"/>
      <c r="M204" s="32"/>
      <c r="N204" s="32"/>
      <c r="O204" s="32"/>
    </row>
    <row r="205" spans="1:15" s="31" customFormat="1" x14ac:dyDescent="0.2">
      <c r="A205" s="32"/>
      <c r="B205" s="32"/>
      <c r="C205" s="32"/>
      <c r="D205" s="32"/>
      <c r="E205" s="32"/>
      <c r="F205" s="32"/>
      <c r="G205" s="32"/>
      <c r="H205" s="32"/>
      <c r="I205" s="32"/>
      <c r="J205" s="32"/>
      <c r="K205" s="32"/>
      <c r="L205" s="32"/>
      <c r="M205" s="32"/>
      <c r="N205" s="32"/>
      <c r="O205" s="32"/>
    </row>
    <row r="206" spans="1:15" s="31" customFormat="1" x14ac:dyDescent="0.2">
      <c r="A206" s="32"/>
      <c r="B206" s="32"/>
      <c r="C206" s="32"/>
      <c r="D206" s="32"/>
      <c r="E206" s="32"/>
      <c r="F206" s="32"/>
      <c r="G206" s="32"/>
      <c r="H206" s="32"/>
      <c r="I206" s="32"/>
      <c r="J206" s="32"/>
      <c r="K206" s="32"/>
      <c r="L206" s="32"/>
      <c r="M206" s="32"/>
      <c r="N206" s="32"/>
      <c r="O206" s="32"/>
    </row>
    <row r="207" spans="1:15" s="31" customFormat="1" x14ac:dyDescent="0.2">
      <c r="A207" s="32"/>
      <c r="B207" s="32"/>
      <c r="C207" s="32"/>
      <c r="D207" s="32"/>
      <c r="E207" s="32"/>
      <c r="F207" s="32"/>
      <c r="G207" s="32"/>
      <c r="H207" s="32"/>
      <c r="I207" s="32"/>
      <c r="J207" s="32"/>
      <c r="K207" s="32"/>
      <c r="L207" s="32"/>
      <c r="M207" s="32"/>
      <c r="N207" s="32"/>
      <c r="O207" s="32"/>
    </row>
    <row r="208" spans="1:15" s="31" customFormat="1" x14ac:dyDescent="0.2">
      <c r="A208" s="32"/>
      <c r="B208" s="32"/>
      <c r="C208" s="32"/>
      <c r="D208" s="32"/>
      <c r="E208" s="32"/>
      <c r="F208" s="32"/>
      <c r="G208" s="32"/>
      <c r="H208" s="32"/>
      <c r="I208" s="32"/>
      <c r="J208" s="32"/>
      <c r="K208" s="32"/>
      <c r="L208" s="32"/>
      <c r="M208" s="32"/>
      <c r="N208" s="32"/>
      <c r="O208" s="32"/>
    </row>
    <row r="209" spans="1:26" s="31" customFormat="1" x14ac:dyDescent="0.2">
      <c r="A209" s="32"/>
      <c r="B209" s="32"/>
      <c r="C209" s="32"/>
      <c r="D209" s="32"/>
      <c r="E209" s="32"/>
      <c r="F209" s="32"/>
      <c r="G209" s="32"/>
      <c r="H209" s="32"/>
      <c r="I209" s="32"/>
      <c r="J209" s="32"/>
      <c r="K209" s="32"/>
      <c r="L209" s="32"/>
      <c r="M209" s="32"/>
      <c r="N209" s="32"/>
      <c r="O209" s="32"/>
    </row>
    <row r="210" spans="1:26" s="31" customFormat="1" x14ac:dyDescent="0.2">
      <c r="A210" s="32"/>
      <c r="B210" s="32"/>
      <c r="C210" s="32"/>
      <c r="D210" s="32"/>
      <c r="E210" s="32"/>
      <c r="F210" s="32"/>
      <c r="G210" s="32"/>
      <c r="H210" s="32"/>
      <c r="I210" s="32"/>
      <c r="J210" s="32"/>
      <c r="K210" s="32"/>
      <c r="L210" s="32"/>
      <c r="M210" s="32"/>
      <c r="N210" s="32"/>
      <c r="O210" s="32"/>
    </row>
    <row r="211" spans="1:26" s="31" customFormat="1" x14ac:dyDescent="0.2">
      <c r="B211" s="55"/>
      <c r="C211" s="55"/>
      <c r="D211" s="55"/>
      <c r="E211" s="55"/>
      <c r="F211" s="55"/>
      <c r="G211" s="55"/>
      <c r="H211" s="55"/>
      <c r="I211" s="55"/>
      <c r="J211" s="55"/>
      <c r="K211" s="55"/>
      <c r="L211" s="55"/>
      <c r="M211" s="55"/>
      <c r="N211" s="55"/>
      <c r="O211" s="55"/>
    </row>
    <row r="212" spans="1:26" s="31" customFormat="1" x14ac:dyDescent="0.2">
      <c r="B212" s="55"/>
      <c r="C212" s="55"/>
      <c r="D212" s="55"/>
      <c r="E212" s="55"/>
      <c r="F212" s="55"/>
      <c r="G212" s="55"/>
      <c r="H212" s="55"/>
      <c r="I212" s="55"/>
      <c r="J212" s="55"/>
      <c r="K212" s="55"/>
      <c r="L212" s="55"/>
      <c r="M212" s="55"/>
      <c r="N212" s="55"/>
      <c r="O212" s="55"/>
    </row>
    <row r="213" spans="1:26" s="31" customFormat="1" x14ac:dyDescent="0.2">
      <c r="A213" s="17"/>
      <c r="B213" s="37"/>
      <c r="C213" s="37"/>
      <c r="D213" s="37"/>
      <c r="E213" s="37"/>
      <c r="F213" s="37"/>
      <c r="G213" s="37"/>
      <c r="H213" s="37"/>
      <c r="I213" s="37"/>
      <c r="J213" s="37"/>
      <c r="K213" s="37"/>
      <c r="L213" s="37"/>
      <c r="M213" s="37"/>
      <c r="N213" s="37"/>
      <c r="O213" s="37"/>
    </row>
    <row r="214" spans="1:26" s="31" customFormat="1" x14ac:dyDescent="0.2">
      <c r="A214" s="56"/>
      <c r="B214" s="56"/>
      <c r="C214" s="56"/>
      <c r="D214" s="56"/>
      <c r="E214" s="56"/>
      <c r="F214" s="56"/>
      <c r="G214" s="56"/>
      <c r="H214" s="56"/>
      <c r="I214" s="56"/>
      <c r="J214" s="56"/>
      <c r="K214" s="56"/>
      <c r="L214" s="56"/>
      <c r="M214" s="56"/>
      <c r="N214" s="56"/>
      <c r="O214" s="56"/>
    </row>
    <row r="215" spans="1:26" s="31" customFormat="1" x14ac:dyDescent="0.2">
      <c r="A215" s="32"/>
      <c r="B215" s="32"/>
      <c r="C215" s="32"/>
      <c r="D215" s="32"/>
      <c r="E215" s="32"/>
      <c r="F215" s="32"/>
      <c r="G215" s="32"/>
      <c r="H215" s="32"/>
      <c r="I215" s="32"/>
      <c r="J215" s="32"/>
      <c r="K215" s="32"/>
      <c r="L215" s="32"/>
      <c r="M215" s="32"/>
      <c r="N215" s="32"/>
      <c r="O215" s="32"/>
      <c r="Q215" s="32"/>
      <c r="R215" s="32"/>
    </row>
    <row r="216" spans="1:26" s="31" customFormat="1" x14ac:dyDescent="0.2">
      <c r="A216" s="56"/>
      <c r="B216" s="56"/>
      <c r="C216" s="56"/>
      <c r="D216" s="56"/>
      <c r="E216" s="56"/>
      <c r="F216" s="56"/>
      <c r="G216" s="56"/>
      <c r="H216" s="56"/>
      <c r="I216" s="56"/>
      <c r="J216" s="56"/>
      <c r="K216" s="56"/>
      <c r="L216" s="56"/>
      <c r="M216" s="56"/>
      <c r="N216" s="56"/>
      <c r="O216" s="56"/>
      <c r="T216" s="32"/>
      <c r="U216" s="32"/>
      <c r="V216" s="32"/>
      <c r="W216" s="32"/>
      <c r="X216" s="32"/>
      <c r="Y216" s="32"/>
      <c r="Z216" s="32"/>
    </row>
    <row r="217" spans="1:26" s="31" customFormat="1" x14ac:dyDescent="0.2">
      <c r="A217" s="32"/>
      <c r="B217" s="32"/>
      <c r="C217" s="32"/>
      <c r="D217" s="32"/>
      <c r="E217" s="32"/>
      <c r="F217" s="32"/>
      <c r="G217" s="32"/>
      <c r="H217" s="32"/>
      <c r="I217" s="32"/>
      <c r="J217" s="32"/>
      <c r="K217" s="32"/>
      <c r="L217" s="32"/>
      <c r="M217" s="32"/>
      <c r="N217" s="32"/>
      <c r="O217" s="32"/>
      <c r="Q217" s="32"/>
      <c r="R217" s="32"/>
      <c r="S217" s="32"/>
    </row>
    <row r="218" spans="1:26" s="31" customFormat="1" x14ac:dyDescent="0.2">
      <c r="A218" s="32"/>
      <c r="B218" s="32"/>
      <c r="C218" s="32"/>
      <c r="D218" s="32"/>
      <c r="E218" s="32"/>
      <c r="F218" s="32"/>
      <c r="G218" s="32"/>
      <c r="H218" s="32"/>
      <c r="I218" s="32"/>
      <c r="J218" s="32"/>
      <c r="K218" s="32"/>
      <c r="L218" s="32"/>
      <c r="M218" s="32"/>
      <c r="N218" s="32"/>
      <c r="O218" s="32"/>
    </row>
    <row r="219" spans="1:26" s="31" customFormat="1" x14ac:dyDescent="0.2">
      <c r="A219" s="32"/>
      <c r="B219" s="32"/>
      <c r="C219" s="32"/>
      <c r="D219" s="32"/>
      <c r="E219" s="32"/>
      <c r="F219" s="32"/>
      <c r="G219" s="32"/>
      <c r="H219" s="32"/>
      <c r="I219" s="32"/>
      <c r="J219" s="32"/>
      <c r="K219" s="32"/>
      <c r="L219" s="32"/>
      <c r="M219" s="32"/>
      <c r="N219" s="32"/>
      <c r="O219" s="32"/>
    </row>
    <row r="220" spans="1:26" s="31" customFormat="1" x14ac:dyDescent="0.2">
      <c r="A220" s="32"/>
      <c r="B220" s="32"/>
      <c r="C220" s="32"/>
      <c r="D220" s="32"/>
      <c r="E220" s="32"/>
      <c r="F220" s="32"/>
      <c r="G220" s="32"/>
      <c r="H220" s="32"/>
      <c r="I220" s="32"/>
      <c r="J220" s="32"/>
      <c r="K220" s="32"/>
      <c r="L220" s="32"/>
      <c r="M220" s="32"/>
      <c r="N220" s="32"/>
      <c r="O220" s="32"/>
    </row>
    <row r="221" spans="1:26" s="31" customFormat="1" x14ac:dyDescent="0.2">
      <c r="A221" s="32"/>
      <c r="B221" s="32"/>
      <c r="C221" s="32"/>
      <c r="D221" s="32"/>
      <c r="E221" s="32"/>
      <c r="F221" s="32"/>
      <c r="G221" s="32"/>
      <c r="H221" s="32"/>
      <c r="I221" s="32"/>
      <c r="J221" s="32"/>
      <c r="K221" s="32"/>
      <c r="L221" s="32"/>
      <c r="M221" s="32"/>
      <c r="N221" s="32"/>
      <c r="O221" s="32"/>
    </row>
    <row r="222" spans="1:26" s="31" customFormat="1" x14ac:dyDescent="0.2">
      <c r="A222" s="32"/>
      <c r="B222" s="32"/>
      <c r="C222" s="32"/>
      <c r="D222" s="32"/>
      <c r="E222" s="32"/>
      <c r="F222" s="32"/>
      <c r="G222" s="32"/>
      <c r="H222" s="32"/>
      <c r="I222" s="32"/>
      <c r="J222" s="32"/>
      <c r="K222" s="32"/>
      <c r="L222" s="32"/>
      <c r="M222" s="32"/>
      <c r="N222" s="32"/>
      <c r="O222" s="32"/>
    </row>
    <row r="223" spans="1:26" s="31" customFormat="1" x14ac:dyDescent="0.2">
      <c r="A223" s="32"/>
      <c r="B223" s="32"/>
      <c r="C223" s="32"/>
      <c r="D223" s="32"/>
      <c r="E223" s="32"/>
      <c r="F223" s="32"/>
      <c r="G223" s="32"/>
      <c r="H223" s="32"/>
      <c r="I223" s="32"/>
      <c r="J223" s="32"/>
      <c r="K223" s="32"/>
      <c r="L223" s="32"/>
      <c r="M223" s="32"/>
      <c r="N223" s="32"/>
      <c r="O223" s="32"/>
    </row>
    <row r="224" spans="1:26" s="31" customFormat="1" x14ac:dyDescent="0.2">
      <c r="A224" s="32"/>
      <c r="B224" s="32"/>
      <c r="C224" s="32"/>
      <c r="D224" s="32"/>
      <c r="E224" s="32"/>
      <c r="F224" s="32"/>
      <c r="G224" s="32"/>
      <c r="H224" s="32"/>
      <c r="I224" s="32"/>
      <c r="J224" s="32"/>
      <c r="K224" s="32"/>
      <c r="L224" s="32"/>
      <c r="M224" s="32"/>
      <c r="N224" s="32"/>
      <c r="O224" s="32"/>
    </row>
    <row r="225" spans="1:15" s="31" customFormat="1" x14ac:dyDescent="0.2">
      <c r="A225" s="32"/>
      <c r="B225" s="32"/>
      <c r="C225" s="32"/>
      <c r="D225" s="32"/>
      <c r="E225" s="32"/>
      <c r="F225" s="32"/>
      <c r="G225" s="32"/>
      <c r="H225" s="32"/>
      <c r="I225" s="32"/>
      <c r="J225" s="32"/>
      <c r="K225" s="32"/>
      <c r="L225" s="32"/>
      <c r="M225" s="32"/>
      <c r="N225" s="32"/>
      <c r="O225" s="32"/>
    </row>
    <row r="226" spans="1:15" s="31" customFormat="1" x14ac:dyDescent="0.2">
      <c r="A226" s="32"/>
      <c r="B226" s="32"/>
      <c r="C226" s="32"/>
      <c r="D226" s="32"/>
      <c r="E226" s="32"/>
      <c r="F226" s="32"/>
      <c r="G226" s="32"/>
      <c r="H226" s="32"/>
      <c r="I226" s="32"/>
      <c r="J226" s="32"/>
      <c r="K226" s="32"/>
      <c r="L226" s="32"/>
      <c r="M226" s="32"/>
      <c r="N226" s="32"/>
      <c r="O226" s="32"/>
    </row>
    <row r="227" spans="1:15" s="31" customFormat="1" x14ac:dyDescent="0.2">
      <c r="A227" s="32"/>
      <c r="B227" s="32"/>
      <c r="C227" s="32"/>
      <c r="D227" s="32"/>
      <c r="E227" s="32"/>
      <c r="F227" s="32"/>
      <c r="G227" s="32"/>
      <c r="H227" s="32"/>
      <c r="I227" s="32"/>
      <c r="J227" s="32"/>
      <c r="K227" s="32"/>
      <c r="L227" s="32"/>
      <c r="M227" s="32"/>
      <c r="N227" s="32"/>
      <c r="O227" s="32"/>
    </row>
    <row r="228" spans="1:15" s="31" customFormat="1" x14ac:dyDescent="0.2">
      <c r="A228" s="32"/>
      <c r="B228" s="32"/>
      <c r="C228" s="32"/>
      <c r="D228" s="32"/>
      <c r="E228" s="32"/>
      <c r="F228" s="32"/>
      <c r="G228" s="32"/>
      <c r="H228" s="32"/>
      <c r="I228" s="32"/>
      <c r="J228" s="32"/>
      <c r="K228" s="32"/>
      <c r="L228" s="32"/>
      <c r="M228" s="32"/>
      <c r="N228" s="32"/>
      <c r="O228" s="32"/>
    </row>
    <row r="229" spans="1:15" s="31" customFormat="1" x14ac:dyDescent="0.2">
      <c r="A229" s="32"/>
      <c r="B229" s="32"/>
      <c r="C229" s="32"/>
      <c r="D229" s="32"/>
      <c r="E229" s="32"/>
      <c r="F229" s="32"/>
      <c r="G229" s="32"/>
      <c r="H229" s="32"/>
      <c r="I229" s="32"/>
      <c r="J229" s="32"/>
      <c r="K229" s="32"/>
      <c r="L229" s="32"/>
      <c r="M229" s="32"/>
      <c r="N229" s="32"/>
      <c r="O229" s="32"/>
    </row>
    <row r="230" spans="1:15" s="31" customFormat="1" x14ac:dyDescent="0.2">
      <c r="A230" s="32"/>
      <c r="B230" s="32"/>
      <c r="C230" s="32"/>
      <c r="D230" s="32"/>
      <c r="E230" s="32"/>
      <c r="F230" s="32"/>
      <c r="G230" s="32"/>
      <c r="H230" s="32"/>
      <c r="I230" s="32"/>
      <c r="J230" s="32"/>
      <c r="K230" s="32"/>
      <c r="L230" s="32"/>
      <c r="M230" s="32"/>
      <c r="N230" s="32"/>
      <c r="O230" s="32"/>
    </row>
    <row r="231" spans="1:15" s="31" customFormat="1" x14ac:dyDescent="0.2">
      <c r="A231" s="32"/>
      <c r="B231" s="32"/>
      <c r="C231" s="32"/>
      <c r="D231" s="32"/>
      <c r="E231" s="32"/>
      <c r="F231" s="32"/>
      <c r="G231" s="32"/>
      <c r="H231" s="32"/>
      <c r="I231" s="32"/>
      <c r="J231" s="32"/>
      <c r="K231" s="32"/>
      <c r="L231" s="32"/>
      <c r="M231" s="32"/>
      <c r="N231" s="32"/>
      <c r="O231" s="32"/>
    </row>
    <row r="232" spans="1:15" s="31" customFormat="1" x14ac:dyDescent="0.2">
      <c r="A232" s="32"/>
      <c r="B232" s="32"/>
      <c r="C232" s="32"/>
      <c r="D232" s="32"/>
      <c r="E232" s="32"/>
      <c r="F232" s="32"/>
      <c r="G232" s="32"/>
      <c r="H232" s="32"/>
      <c r="I232" s="32"/>
      <c r="J232" s="32"/>
      <c r="K232" s="32"/>
      <c r="L232" s="32"/>
      <c r="M232" s="32"/>
      <c r="N232" s="32"/>
      <c r="O232" s="32"/>
    </row>
    <row r="233" spans="1:15" s="31" customFormat="1" x14ac:dyDescent="0.2">
      <c r="A233" s="32"/>
      <c r="B233" s="32"/>
      <c r="C233" s="32"/>
      <c r="D233" s="32"/>
      <c r="E233" s="32"/>
      <c r="F233" s="32"/>
      <c r="G233" s="32"/>
      <c r="H233" s="32"/>
      <c r="I233" s="32"/>
      <c r="J233" s="32"/>
      <c r="K233" s="32"/>
      <c r="L233" s="32"/>
      <c r="M233" s="32"/>
      <c r="N233" s="32"/>
      <c r="O233" s="32"/>
    </row>
    <row r="234" spans="1:15" s="31" customFormat="1" x14ac:dyDescent="0.2">
      <c r="A234" s="32"/>
      <c r="B234" s="32"/>
      <c r="C234" s="32"/>
      <c r="D234" s="32"/>
      <c r="E234" s="32"/>
      <c r="F234" s="32"/>
      <c r="G234" s="32"/>
      <c r="H234" s="32"/>
      <c r="I234" s="32"/>
      <c r="J234" s="32"/>
      <c r="K234" s="32"/>
      <c r="L234" s="32"/>
      <c r="M234" s="32"/>
      <c r="N234" s="32"/>
      <c r="O234" s="32"/>
    </row>
    <row r="235" spans="1:15" s="31" customFormat="1" x14ac:dyDescent="0.2">
      <c r="A235" s="32"/>
      <c r="B235" s="32"/>
      <c r="C235" s="32"/>
      <c r="D235" s="32"/>
      <c r="E235" s="32"/>
      <c r="F235" s="32"/>
      <c r="G235" s="32"/>
      <c r="H235" s="32"/>
      <c r="I235" s="32"/>
      <c r="J235" s="32"/>
      <c r="K235" s="32"/>
      <c r="L235" s="32"/>
      <c r="M235" s="32"/>
      <c r="N235" s="32"/>
      <c r="O235" s="32"/>
    </row>
    <row r="236" spans="1:15" s="31" customFormat="1" x14ac:dyDescent="0.2">
      <c r="A236" s="32"/>
      <c r="B236" s="32"/>
      <c r="C236" s="32"/>
      <c r="D236" s="32"/>
      <c r="E236" s="32"/>
      <c r="F236" s="32"/>
      <c r="G236" s="32"/>
      <c r="H236" s="32"/>
      <c r="I236" s="32"/>
      <c r="J236" s="32"/>
      <c r="K236" s="32"/>
      <c r="L236" s="32"/>
      <c r="M236" s="32"/>
      <c r="N236" s="32"/>
      <c r="O236" s="32"/>
    </row>
    <row r="237" spans="1:15" s="31" customFormat="1" x14ac:dyDescent="0.2">
      <c r="A237" s="32"/>
      <c r="B237" s="32"/>
      <c r="C237" s="32"/>
      <c r="D237" s="32"/>
      <c r="E237" s="32"/>
      <c r="F237" s="32"/>
      <c r="G237" s="32"/>
      <c r="H237" s="32"/>
      <c r="I237" s="32"/>
      <c r="J237" s="32"/>
      <c r="K237" s="32"/>
      <c r="L237" s="32"/>
      <c r="M237" s="32"/>
      <c r="N237" s="32"/>
      <c r="O237" s="32"/>
    </row>
    <row r="238" spans="1:15" s="31" customFormat="1" x14ac:dyDescent="0.2">
      <c r="A238" s="32"/>
      <c r="B238" s="32"/>
      <c r="C238" s="32"/>
      <c r="D238" s="32"/>
      <c r="E238" s="32"/>
      <c r="F238" s="32"/>
      <c r="G238" s="32"/>
      <c r="H238" s="32"/>
      <c r="I238" s="32"/>
      <c r="J238" s="32"/>
      <c r="K238" s="32"/>
      <c r="L238" s="32"/>
      <c r="M238" s="32"/>
      <c r="N238" s="32"/>
      <c r="O238" s="32"/>
    </row>
    <row r="239" spans="1:15" s="31" customFormat="1" x14ac:dyDescent="0.2">
      <c r="A239" s="32"/>
      <c r="B239" s="32"/>
      <c r="C239" s="32"/>
      <c r="D239" s="32"/>
      <c r="E239" s="32"/>
      <c r="F239" s="32"/>
      <c r="G239" s="32"/>
      <c r="H239" s="32"/>
      <c r="I239" s="32"/>
      <c r="J239" s="32"/>
      <c r="K239" s="32"/>
      <c r="L239" s="32"/>
      <c r="M239" s="32"/>
      <c r="N239" s="32"/>
      <c r="O239" s="32"/>
    </row>
    <row r="240" spans="1:15" s="31" customFormat="1" x14ac:dyDescent="0.2">
      <c r="A240" s="32"/>
      <c r="B240" s="32"/>
      <c r="C240" s="32"/>
      <c r="D240" s="32"/>
      <c r="E240" s="32"/>
      <c r="F240" s="32"/>
      <c r="G240" s="32"/>
      <c r="H240" s="32"/>
      <c r="I240" s="32"/>
      <c r="J240" s="32"/>
      <c r="K240" s="32"/>
      <c r="L240" s="32"/>
      <c r="M240" s="32"/>
      <c r="N240" s="32"/>
      <c r="O240" s="32"/>
    </row>
    <row r="241" spans="1:26" s="31" customFormat="1" x14ac:dyDescent="0.2">
      <c r="A241" s="32"/>
      <c r="B241" s="32"/>
      <c r="C241" s="32"/>
      <c r="D241" s="32"/>
      <c r="E241" s="32"/>
      <c r="F241" s="32"/>
      <c r="G241" s="32"/>
      <c r="H241" s="32"/>
      <c r="I241" s="32"/>
      <c r="J241" s="32"/>
      <c r="K241" s="32"/>
      <c r="L241" s="32"/>
      <c r="M241" s="32"/>
      <c r="N241" s="32"/>
      <c r="O241" s="32"/>
    </row>
    <row r="242" spans="1:26" s="31" customFormat="1" x14ac:dyDescent="0.2">
      <c r="A242" s="32"/>
      <c r="B242" s="32"/>
      <c r="C242" s="32"/>
      <c r="D242" s="32"/>
      <c r="E242" s="32"/>
      <c r="F242" s="32"/>
      <c r="G242" s="32"/>
      <c r="H242" s="32"/>
      <c r="I242" s="32"/>
      <c r="J242" s="32"/>
      <c r="K242" s="32"/>
      <c r="L242" s="32"/>
      <c r="M242" s="32"/>
      <c r="N242" s="32"/>
      <c r="O242" s="32"/>
    </row>
    <row r="243" spans="1:26" s="31" customFormat="1" x14ac:dyDescent="0.2">
      <c r="A243" s="32"/>
      <c r="B243" s="32"/>
      <c r="C243" s="32"/>
      <c r="D243" s="32"/>
      <c r="E243" s="32"/>
      <c r="F243" s="32"/>
      <c r="G243" s="32"/>
      <c r="H243" s="32"/>
      <c r="I243" s="32"/>
      <c r="J243" s="32"/>
      <c r="K243" s="32"/>
      <c r="L243" s="32"/>
      <c r="M243" s="32"/>
      <c r="N243" s="32"/>
      <c r="O243" s="32"/>
    </row>
    <row r="244" spans="1:26" s="31" customFormat="1" x14ac:dyDescent="0.2">
      <c r="A244" s="32"/>
      <c r="B244" s="32"/>
      <c r="C244" s="32"/>
      <c r="D244" s="32"/>
      <c r="E244" s="32"/>
      <c r="F244" s="32"/>
      <c r="G244" s="32"/>
      <c r="H244" s="32"/>
      <c r="I244" s="32"/>
      <c r="J244" s="32"/>
      <c r="K244" s="32"/>
      <c r="L244" s="32"/>
      <c r="M244" s="32"/>
      <c r="N244" s="32"/>
      <c r="O244" s="32"/>
    </row>
    <row r="245" spans="1:26" s="31" customFormat="1" x14ac:dyDescent="0.2">
      <c r="A245" s="32"/>
      <c r="B245" s="32"/>
      <c r="C245" s="32"/>
      <c r="D245" s="32"/>
      <c r="E245" s="32"/>
      <c r="F245" s="32"/>
      <c r="G245" s="32"/>
      <c r="H245" s="32"/>
      <c r="I245" s="32"/>
      <c r="J245" s="32"/>
      <c r="K245" s="32"/>
      <c r="L245" s="32"/>
      <c r="M245" s="32"/>
      <c r="N245" s="32"/>
      <c r="O245" s="32"/>
    </row>
    <row r="246" spans="1:26" s="31" customFormat="1" x14ac:dyDescent="0.2">
      <c r="A246" s="32"/>
      <c r="B246" s="32"/>
      <c r="C246" s="32"/>
      <c r="D246" s="32"/>
      <c r="E246" s="32"/>
      <c r="F246" s="32"/>
      <c r="G246" s="32"/>
      <c r="H246" s="32"/>
      <c r="I246" s="32"/>
      <c r="J246" s="32"/>
      <c r="K246" s="32"/>
      <c r="L246" s="32"/>
      <c r="M246" s="32"/>
      <c r="N246" s="32"/>
      <c r="O246" s="32"/>
    </row>
    <row r="247" spans="1:26" s="31" customFormat="1" x14ac:dyDescent="0.2">
      <c r="A247" s="32"/>
      <c r="B247" s="32"/>
      <c r="C247" s="32"/>
      <c r="D247" s="32"/>
      <c r="E247" s="32"/>
      <c r="F247" s="32"/>
      <c r="G247" s="32"/>
      <c r="H247" s="32"/>
      <c r="I247" s="32"/>
      <c r="J247" s="32"/>
      <c r="K247" s="32"/>
      <c r="L247" s="32"/>
      <c r="M247" s="32"/>
      <c r="N247" s="32"/>
      <c r="O247" s="32"/>
    </row>
    <row r="248" spans="1:26" s="31" customFormat="1" x14ac:dyDescent="0.2">
      <c r="A248" s="32"/>
      <c r="B248" s="32"/>
      <c r="C248" s="32"/>
      <c r="D248" s="32"/>
      <c r="E248" s="32"/>
      <c r="F248" s="32"/>
      <c r="G248" s="32"/>
      <c r="H248" s="32"/>
      <c r="I248" s="32"/>
      <c r="J248" s="32"/>
      <c r="K248" s="32"/>
      <c r="L248" s="32"/>
      <c r="M248" s="32"/>
      <c r="N248" s="32"/>
      <c r="O248" s="32"/>
    </row>
    <row r="249" spans="1:26" s="31" customFormat="1" x14ac:dyDescent="0.2">
      <c r="A249" s="32"/>
      <c r="B249" s="32"/>
      <c r="C249" s="32"/>
      <c r="D249" s="32"/>
      <c r="E249" s="32"/>
      <c r="F249" s="32"/>
      <c r="G249" s="32"/>
      <c r="H249" s="32"/>
      <c r="I249" s="32"/>
      <c r="J249" s="32"/>
      <c r="K249" s="32"/>
      <c r="L249" s="32"/>
      <c r="M249" s="32"/>
      <c r="N249" s="32"/>
      <c r="O249" s="32"/>
    </row>
    <row r="250" spans="1:26" s="31" customFormat="1" x14ac:dyDescent="0.2">
      <c r="A250" s="32"/>
      <c r="B250" s="32"/>
      <c r="C250" s="32"/>
      <c r="D250" s="32"/>
      <c r="E250" s="32"/>
      <c r="F250" s="32"/>
      <c r="G250" s="32"/>
      <c r="H250" s="32"/>
      <c r="I250" s="32"/>
      <c r="J250" s="32"/>
      <c r="K250" s="32"/>
      <c r="L250" s="32"/>
      <c r="M250" s="32"/>
      <c r="N250" s="32"/>
      <c r="O250" s="32"/>
    </row>
    <row r="251" spans="1:26" s="31" customFormat="1" x14ac:dyDescent="0.2">
      <c r="B251" s="55"/>
      <c r="C251" s="55"/>
      <c r="D251" s="55"/>
      <c r="E251" s="55"/>
      <c r="F251" s="55"/>
      <c r="G251" s="55"/>
      <c r="H251" s="55"/>
      <c r="I251" s="55"/>
      <c r="J251" s="55"/>
      <c r="K251" s="55"/>
      <c r="L251" s="55"/>
      <c r="M251" s="55"/>
      <c r="N251" s="55"/>
      <c r="O251" s="55"/>
    </row>
    <row r="252" spans="1:26" s="31" customFormat="1" x14ac:dyDescent="0.2">
      <c r="B252" s="55"/>
      <c r="C252" s="55"/>
      <c r="D252" s="55"/>
      <c r="E252" s="55"/>
      <c r="F252" s="55"/>
      <c r="G252" s="55"/>
      <c r="H252" s="55"/>
      <c r="I252" s="55"/>
      <c r="J252" s="55"/>
      <c r="K252" s="55"/>
      <c r="L252" s="55"/>
      <c r="M252" s="55"/>
      <c r="N252" s="55"/>
      <c r="O252" s="55"/>
    </row>
    <row r="253" spans="1:26" s="31" customFormat="1" x14ac:dyDescent="0.2">
      <c r="A253" s="17"/>
      <c r="B253" s="37"/>
      <c r="C253" s="37"/>
      <c r="D253" s="37"/>
      <c r="E253" s="37"/>
      <c r="F253" s="37"/>
      <c r="G253" s="37"/>
      <c r="H253" s="37"/>
      <c r="I253" s="37"/>
      <c r="J253" s="37"/>
      <c r="K253" s="37"/>
      <c r="L253" s="37"/>
      <c r="M253" s="37"/>
      <c r="N253" s="37"/>
      <c r="O253" s="37"/>
    </row>
    <row r="254" spans="1:26" s="31" customFormat="1" x14ac:dyDescent="0.2">
      <c r="A254" s="56"/>
      <c r="B254" s="56"/>
      <c r="C254" s="56"/>
      <c r="D254" s="56"/>
      <c r="E254" s="56"/>
      <c r="F254" s="56"/>
      <c r="G254" s="56"/>
      <c r="H254" s="56"/>
      <c r="I254" s="56"/>
      <c r="J254" s="56"/>
      <c r="K254" s="56"/>
      <c r="L254" s="56"/>
      <c r="M254" s="56"/>
      <c r="N254" s="56"/>
      <c r="O254" s="56"/>
    </row>
    <row r="255" spans="1:26" s="31" customFormat="1" x14ac:dyDescent="0.2">
      <c r="A255" s="32"/>
      <c r="B255" s="32"/>
      <c r="C255" s="32"/>
      <c r="D255" s="32"/>
      <c r="E255" s="32"/>
      <c r="F255" s="32"/>
      <c r="G255" s="32"/>
      <c r="H255" s="32"/>
      <c r="I255" s="32"/>
      <c r="J255" s="32"/>
      <c r="K255" s="32"/>
      <c r="L255" s="32"/>
      <c r="M255" s="32"/>
      <c r="N255" s="32"/>
      <c r="O255" s="32"/>
      <c r="U255" s="32"/>
      <c r="V255" s="32"/>
    </row>
    <row r="256" spans="1:26" s="31" customFormat="1" x14ac:dyDescent="0.2">
      <c r="A256" s="56"/>
      <c r="B256" s="56"/>
      <c r="C256" s="56"/>
      <c r="D256" s="56"/>
      <c r="E256" s="56"/>
      <c r="F256" s="56"/>
      <c r="G256" s="56"/>
      <c r="H256" s="56"/>
      <c r="I256" s="56"/>
      <c r="J256" s="56"/>
      <c r="K256" s="56"/>
      <c r="L256" s="56"/>
      <c r="M256" s="56"/>
      <c r="N256" s="56"/>
      <c r="O256" s="56"/>
      <c r="T256" s="32"/>
      <c r="U256" s="32"/>
      <c r="V256" s="32"/>
      <c r="W256" s="32"/>
      <c r="X256" s="32"/>
      <c r="Y256" s="32"/>
      <c r="Z256" s="32"/>
    </row>
    <row r="257" spans="1:20" s="31" customFormat="1" x14ac:dyDescent="0.2">
      <c r="A257" s="32"/>
      <c r="B257" s="32"/>
      <c r="C257" s="32"/>
      <c r="D257" s="32"/>
      <c r="E257" s="32"/>
      <c r="F257" s="32"/>
      <c r="G257" s="32"/>
      <c r="H257" s="32"/>
      <c r="I257" s="32"/>
      <c r="J257" s="32"/>
      <c r="K257" s="32"/>
      <c r="L257" s="32"/>
      <c r="M257" s="32"/>
      <c r="N257" s="32"/>
      <c r="O257" s="32"/>
      <c r="Q257" s="32"/>
      <c r="R257" s="32"/>
      <c r="S257" s="32"/>
      <c r="T257" s="32"/>
    </row>
    <row r="258" spans="1:20" s="31" customFormat="1" x14ac:dyDescent="0.2">
      <c r="A258" s="32"/>
      <c r="B258" s="32"/>
      <c r="C258" s="32"/>
      <c r="D258" s="32"/>
      <c r="E258" s="32"/>
      <c r="F258" s="32"/>
      <c r="G258" s="32"/>
      <c r="H258" s="32"/>
      <c r="I258" s="32"/>
      <c r="J258" s="32"/>
      <c r="K258" s="32"/>
      <c r="L258" s="32"/>
      <c r="M258" s="32"/>
      <c r="N258" s="32"/>
      <c r="O258" s="32"/>
      <c r="Q258" s="32"/>
      <c r="T258" s="32"/>
    </row>
    <row r="259" spans="1:20" s="31" customFormat="1" x14ac:dyDescent="0.2">
      <c r="A259" s="32"/>
      <c r="B259" s="32"/>
      <c r="C259" s="32"/>
      <c r="D259" s="32"/>
      <c r="E259" s="32"/>
      <c r="F259" s="32"/>
      <c r="G259" s="32"/>
      <c r="H259" s="32"/>
      <c r="I259" s="32"/>
      <c r="J259" s="32"/>
      <c r="K259" s="32"/>
      <c r="L259" s="32"/>
      <c r="M259" s="32"/>
      <c r="N259" s="32"/>
      <c r="O259" s="32"/>
      <c r="T259" s="32"/>
    </row>
    <row r="260" spans="1:20" s="31" customFormat="1" x14ac:dyDescent="0.2">
      <c r="A260" s="32"/>
      <c r="B260" s="32"/>
      <c r="C260" s="32"/>
      <c r="D260" s="32"/>
      <c r="E260" s="32"/>
      <c r="F260" s="32"/>
      <c r="G260" s="32"/>
      <c r="H260" s="32"/>
      <c r="I260" s="32"/>
      <c r="J260" s="32"/>
      <c r="K260" s="32"/>
      <c r="L260" s="32"/>
      <c r="M260" s="32"/>
      <c r="N260" s="32"/>
      <c r="O260" s="32"/>
      <c r="T260" s="32"/>
    </row>
    <row r="261" spans="1:20" s="31" customFormat="1" x14ac:dyDescent="0.2">
      <c r="A261" s="32"/>
      <c r="B261" s="32"/>
      <c r="C261" s="32"/>
      <c r="D261" s="32"/>
      <c r="E261" s="32"/>
      <c r="F261" s="32"/>
      <c r="G261" s="32"/>
      <c r="H261" s="32"/>
      <c r="I261" s="32"/>
      <c r="J261" s="32"/>
      <c r="K261" s="32"/>
      <c r="L261" s="32"/>
      <c r="M261" s="32"/>
      <c r="N261" s="32"/>
      <c r="O261" s="32"/>
      <c r="T261" s="32"/>
    </row>
    <row r="262" spans="1:20" s="31" customFormat="1" x14ac:dyDescent="0.2">
      <c r="A262" s="32"/>
      <c r="B262" s="32"/>
      <c r="C262" s="32"/>
      <c r="D262" s="32"/>
      <c r="E262" s="32"/>
      <c r="F262" s="32"/>
      <c r="G262" s="32"/>
      <c r="H262" s="32"/>
      <c r="I262" s="32"/>
      <c r="J262" s="32"/>
      <c r="K262" s="32"/>
      <c r="L262" s="32"/>
      <c r="M262" s="32"/>
      <c r="N262" s="32"/>
      <c r="O262" s="32"/>
      <c r="T262" s="32"/>
    </row>
    <row r="263" spans="1:20" s="31" customFormat="1" x14ac:dyDescent="0.2">
      <c r="A263" s="32"/>
      <c r="B263" s="32"/>
      <c r="C263" s="32"/>
      <c r="D263" s="32"/>
      <c r="E263" s="32"/>
      <c r="F263" s="32"/>
      <c r="G263" s="32"/>
      <c r="H263" s="32"/>
      <c r="I263" s="32"/>
      <c r="J263" s="32"/>
      <c r="K263" s="32"/>
      <c r="L263" s="32"/>
      <c r="M263" s="32"/>
      <c r="N263" s="32"/>
      <c r="O263" s="32"/>
      <c r="T263" s="32"/>
    </row>
    <row r="264" spans="1:20" s="31" customFormat="1" x14ac:dyDescent="0.2">
      <c r="A264" s="32"/>
      <c r="B264" s="32"/>
      <c r="C264" s="32"/>
      <c r="D264" s="32"/>
      <c r="E264" s="32"/>
      <c r="F264" s="32"/>
      <c r="G264" s="32"/>
      <c r="H264" s="32"/>
      <c r="I264" s="32"/>
      <c r="J264" s="32"/>
      <c r="K264" s="32"/>
      <c r="L264" s="32"/>
      <c r="M264" s="32"/>
      <c r="N264" s="32"/>
      <c r="O264" s="32"/>
      <c r="T264" s="32"/>
    </row>
    <row r="265" spans="1:20" s="31" customFormat="1" x14ac:dyDescent="0.2">
      <c r="A265" s="32"/>
      <c r="B265" s="32"/>
      <c r="C265" s="32"/>
      <c r="D265" s="32"/>
      <c r="E265" s="32"/>
      <c r="F265" s="32"/>
      <c r="G265" s="32"/>
      <c r="H265" s="32"/>
      <c r="I265" s="32"/>
      <c r="J265" s="32"/>
      <c r="K265" s="32"/>
      <c r="L265" s="32"/>
      <c r="M265" s="32"/>
      <c r="N265" s="32"/>
      <c r="O265" s="32"/>
      <c r="T265" s="32"/>
    </row>
    <row r="266" spans="1:20" s="31" customFormat="1" x14ac:dyDescent="0.2">
      <c r="A266" s="32"/>
      <c r="B266" s="32"/>
      <c r="C266" s="32"/>
      <c r="D266" s="32"/>
      <c r="E266" s="32"/>
      <c r="F266" s="32"/>
      <c r="G266" s="32"/>
      <c r="H266" s="32"/>
      <c r="I266" s="32"/>
      <c r="J266" s="32"/>
      <c r="K266" s="32"/>
      <c r="L266" s="32"/>
      <c r="M266" s="32"/>
      <c r="N266" s="32"/>
      <c r="O266" s="32"/>
      <c r="T266" s="32"/>
    </row>
    <row r="267" spans="1:20" s="31" customFormat="1" x14ac:dyDescent="0.2">
      <c r="A267" s="32"/>
      <c r="B267" s="32"/>
      <c r="C267" s="32"/>
      <c r="D267" s="32"/>
      <c r="E267" s="32"/>
      <c r="F267" s="32"/>
      <c r="G267" s="32"/>
      <c r="H267" s="32"/>
      <c r="I267" s="32"/>
      <c r="J267" s="32"/>
      <c r="K267" s="32"/>
      <c r="L267" s="32"/>
      <c r="M267" s="32"/>
      <c r="N267" s="32"/>
      <c r="O267" s="32"/>
      <c r="T267" s="32"/>
    </row>
    <row r="268" spans="1:20" s="31" customFormat="1" x14ac:dyDescent="0.2">
      <c r="A268" s="32"/>
      <c r="B268" s="32"/>
      <c r="C268" s="32"/>
      <c r="D268" s="32"/>
      <c r="E268" s="32"/>
      <c r="F268" s="32"/>
      <c r="G268" s="32"/>
      <c r="H268" s="32"/>
      <c r="I268" s="32"/>
      <c r="J268" s="32"/>
      <c r="K268" s="32"/>
      <c r="L268" s="32"/>
      <c r="M268" s="32"/>
      <c r="N268" s="32"/>
      <c r="O268" s="32"/>
      <c r="T268" s="32"/>
    </row>
    <row r="269" spans="1:20" s="31" customFormat="1" x14ac:dyDescent="0.2">
      <c r="A269" s="32"/>
      <c r="B269" s="32"/>
      <c r="C269" s="32"/>
      <c r="D269" s="32"/>
      <c r="E269" s="32"/>
      <c r="F269" s="32"/>
      <c r="G269" s="32"/>
      <c r="H269" s="32"/>
      <c r="I269" s="32"/>
      <c r="J269" s="32"/>
      <c r="K269" s="32"/>
      <c r="L269" s="32"/>
      <c r="M269" s="32"/>
      <c r="N269" s="32"/>
      <c r="O269" s="32"/>
      <c r="T269" s="32"/>
    </row>
    <row r="270" spans="1:20" s="31" customFormat="1" x14ac:dyDescent="0.2">
      <c r="A270" s="32"/>
      <c r="B270" s="32"/>
      <c r="C270" s="32"/>
      <c r="D270" s="32"/>
      <c r="E270" s="32"/>
      <c r="F270" s="32"/>
      <c r="G270" s="32"/>
      <c r="H270" s="32"/>
      <c r="I270" s="32"/>
      <c r="J270" s="32"/>
      <c r="K270" s="32"/>
      <c r="L270" s="32"/>
      <c r="M270" s="32"/>
      <c r="N270" s="32"/>
      <c r="O270" s="32"/>
      <c r="T270" s="32"/>
    </row>
    <row r="271" spans="1:20" s="31" customFormat="1" x14ac:dyDescent="0.2">
      <c r="A271" s="32"/>
      <c r="B271" s="32"/>
      <c r="C271" s="32"/>
      <c r="D271" s="32"/>
      <c r="E271" s="32"/>
      <c r="F271" s="32"/>
      <c r="G271" s="32"/>
      <c r="H271" s="32"/>
      <c r="I271" s="32"/>
      <c r="J271" s="32"/>
      <c r="K271" s="32"/>
      <c r="L271" s="32"/>
      <c r="M271" s="32"/>
      <c r="N271" s="32"/>
      <c r="O271" s="32"/>
      <c r="T271" s="32"/>
    </row>
    <row r="272" spans="1:20" s="31" customFormat="1" x14ac:dyDescent="0.2">
      <c r="A272" s="32"/>
      <c r="B272" s="32"/>
      <c r="C272" s="32"/>
      <c r="D272" s="32"/>
      <c r="E272" s="32"/>
      <c r="F272" s="32"/>
      <c r="G272" s="32"/>
      <c r="H272" s="32"/>
      <c r="I272" s="32"/>
      <c r="J272" s="32"/>
      <c r="K272" s="32"/>
      <c r="L272" s="32"/>
      <c r="M272" s="32"/>
      <c r="N272" s="32"/>
      <c r="O272" s="32"/>
      <c r="T272" s="32"/>
    </row>
    <row r="273" spans="1:20" s="31" customFormat="1" x14ac:dyDescent="0.2">
      <c r="A273" s="32"/>
      <c r="B273" s="32"/>
      <c r="C273" s="32"/>
      <c r="D273" s="32"/>
      <c r="E273" s="32"/>
      <c r="F273" s="32"/>
      <c r="G273" s="32"/>
      <c r="H273" s="32"/>
      <c r="I273" s="32"/>
      <c r="J273" s="32"/>
      <c r="K273" s="32"/>
      <c r="L273" s="32"/>
      <c r="M273" s="32"/>
      <c r="N273" s="32"/>
      <c r="O273" s="32"/>
      <c r="T273" s="32"/>
    </row>
    <row r="274" spans="1:20" s="31" customFormat="1" x14ac:dyDescent="0.2">
      <c r="A274" s="32"/>
      <c r="B274" s="32"/>
      <c r="C274" s="32"/>
      <c r="D274" s="32"/>
      <c r="E274" s="32"/>
      <c r="F274" s="32"/>
      <c r="G274" s="32"/>
      <c r="H274" s="32"/>
      <c r="I274" s="32"/>
      <c r="J274" s="32"/>
      <c r="K274" s="32"/>
      <c r="L274" s="32"/>
      <c r="M274" s="32"/>
      <c r="N274" s="32"/>
      <c r="O274" s="32"/>
      <c r="T274" s="32"/>
    </row>
    <row r="275" spans="1:20" s="31" customFormat="1" x14ac:dyDescent="0.2">
      <c r="A275" s="32"/>
      <c r="B275" s="32"/>
      <c r="C275" s="32"/>
      <c r="D275" s="32"/>
      <c r="E275" s="32"/>
      <c r="F275" s="32"/>
      <c r="G275" s="32"/>
      <c r="H275" s="32"/>
      <c r="I275" s="32"/>
      <c r="J275" s="32"/>
      <c r="K275" s="32"/>
      <c r="L275" s="32"/>
      <c r="M275" s="32"/>
      <c r="N275" s="32"/>
      <c r="O275" s="32"/>
      <c r="T275" s="32"/>
    </row>
    <row r="276" spans="1:20" s="31" customFormat="1" x14ac:dyDescent="0.2">
      <c r="A276" s="32"/>
      <c r="B276" s="32"/>
      <c r="C276" s="32"/>
      <c r="D276" s="32"/>
      <c r="E276" s="32"/>
      <c r="F276" s="32"/>
      <c r="G276" s="32"/>
      <c r="H276" s="32"/>
      <c r="I276" s="32"/>
      <c r="J276" s="32"/>
      <c r="K276" s="32"/>
      <c r="L276" s="32"/>
      <c r="M276" s="32"/>
      <c r="N276" s="32"/>
      <c r="O276" s="32"/>
      <c r="T276" s="32"/>
    </row>
    <row r="277" spans="1:20" s="31" customFormat="1" x14ac:dyDescent="0.2">
      <c r="A277" s="32"/>
      <c r="B277" s="32"/>
      <c r="C277" s="32"/>
      <c r="D277" s="32"/>
      <c r="E277" s="32"/>
      <c r="F277" s="32"/>
      <c r="G277" s="32"/>
      <c r="H277" s="32"/>
      <c r="I277" s="32"/>
      <c r="J277" s="32"/>
      <c r="K277" s="32"/>
      <c r="L277" s="32"/>
      <c r="M277" s="32"/>
      <c r="N277" s="32"/>
      <c r="O277" s="32"/>
      <c r="T277" s="32"/>
    </row>
    <row r="278" spans="1:20" s="31" customFormat="1" x14ac:dyDescent="0.2">
      <c r="A278" s="32"/>
      <c r="B278" s="32"/>
      <c r="C278" s="32"/>
      <c r="D278" s="32"/>
      <c r="E278" s="32"/>
      <c r="F278" s="32"/>
      <c r="G278" s="32"/>
      <c r="H278" s="32"/>
      <c r="I278" s="32"/>
      <c r="J278" s="32"/>
      <c r="K278" s="32"/>
      <c r="L278" s="32"/>
      <c r="M278" s="32"/>
      <c r="N278" s="32"/>
      <c r="O278" s="32"/>
      <c r="T278" s="32"/>
    </row>
    <row r="279" spans="1:20" s="31" customFormat="1" x14ac:dyDescent="0.2">
      <c r="A279" s="32"/>
      <c r="B279" s="32"/>
      <c r="C279" s="32"/>
      <c r="D279" s="32"/>
      <c r="E279" s="32"/>
      <c r="F279" s="32"/>
      <c r="G279" s="32"/>
      <c r="H279" s="32"/>
      <c r="I279" s="32"/>
      <c r="J279" s="32"/>
      <c r="K279" s="32"/>
      <c r="L279" s="32"/>
      <c r="M279" s="32"/>
      <c r="N279" s="32"/>
      <c r="O279" s="32"/>
      <c r="T279" s="32"/>
    </row>
    <row r="280" spans="1:20" s="31" customFormat="1" x14ac:dyDescent="0.2">
      <c r="A280" s="32"/>
      <c r="B280" s="32"/>
      <c r="C280" s="32"/>
      <c r="D280" s="32"/>
      <c r="E280" s="32"/>
      <c r="F280" s="32"/>
      <c r="G280" s="32"/>
      <c r="H280" s="32"/>
      <c r="I280" s="32"/>
      <c r="J280" s="32"/>
      <c r="K280" s="32"/>
      <c r="L280" s="32"/>
      <c r="M280" s="32"/>
      <c r="N280" s="32"/>
      <c r="O280" s="32"/>
      <c r="T280" s="32"/>
    </row>
    <row r="281" spans="1:20" s="31" customFormat="1" x14ac:dyDescent="0.2">
      <c r="A281" s="32"/>
      <c r="B281" s="32"/>
      <c r="C281" s="32"/>
      <c r="D281" s="32"/>
      <c r="E281" s="32"/>
      <c r="F281" s="32"/>
      <c r="G281" s="32"/>
      <c r="H281" s="32"/>
      <c r="I281" s="32"/>
      <c r="J281" s="32"/>
      <c r="K281" s="32"/>
      <c r="L281" s="32"/>
      <c r="M281" s="32"/>
      <c r="N281" s="32"/>
      <c r="O281" s="32"/>
      <c r="T281" s="32"/>
    </row>
    <row r="282" spans="1:20" s="31" customFormat="1" x14ac:dyDescent="0.2">
      <c r="A282" s="32"/>
      <c r="B282" s="32"/>
      <c r="C282" s="32"/>
      <c r="D282" s="32"/>
      <c r="E282" s="32"/>
      <c r="F282" s="32"/>
      <c r="G282" s="32"/>
      <c r="H282" s="32"/>
      <c r="I282" s="32"/>
      <c r="J282" s="32"/>
      <c r="K282" s="32"/>
      <c r="L282" s="32"/>
      <c r="M282" s="32"/>
      <c r="N282" s="32"/>
      <c r="O282" s="32"/>
      <c r="T282" s="32"/>
    </row>
    <row r="283" spans="1:20" s="31" customFormat="1" x14ac:dyDescent="0.2">
      <c r="A283" s="32"/>
      <c r="B283" s="32"/>
      <c r="C283" s="32"/>
      <c r="D283" s="32"/>
      <c r="E283" s="32"/>
      <c r="F283" s="32"/>
      <c r="G283" s="32"/>
      <c r="H283" s="32"/>
      <c r="I283" s="32"/>
      <c r="J283" s="32"/>
      <c r="K283" s="32"/>
      <c r="L283" s="32"/>
      <c r="M283" s="32"/>
      <c r="N283" s="32"/>
      <c r="O283" s="32"/>
      <c r="T283" s="32"/>
    </row>
    <row r="284" spans="1:20" s="31" customFormat="1" x14ac:dyDescent="0.2">
      <c r="A284" s="32"/>
      <c r="B284" s="32"/>
      <c r="C284" s="32"/>
      <c r="D284" s="32"/>
      <c r="E284" s="32"/>
      <c r="F284" s="32"/>
      <c r="G284" s="32"/>
      <c r="H284" s="32"/>
      <c r="I284" s="32"/>
      <c r="J284" s="32"/>
      <c r="K284" s="32"/>
      <c r="L284" s="32"/>
      <c r="M284" s="32"/>
      <c r="N284" s="32"/>
      <c r="O284" s="32"/>
    </row>
    <row r="285" spans="1:20" s="31" customFormat="1" x14ac:dyDescent="0.2">
      <c r="A285" s="32"/>
      <c r="B285" s="32"/>
      <c r="C285" s="32"/>
      <c r="D285" s="32"/>
      <c r="E285" s="32"/>
      <c r="F285" s="32"/>
      <c r="G285" s="32"/>
      <c r="H285" s="32"/>
      <c r="I285" s="32"/>
      <c r="J285" s="32"/>
      <c r="K285" s="32"/>
      <c r="L285" s="32"/>
      <c r="M285" s="32"/>
      <c r="N285" s="32"/>
      <c r="O285" s="32"/>
    </row>
    <row r="286" spans="1:20" s="31" customFormat="1" x14ac:dyDescent="0.2">
      <c r="A286" s="32"/>
      <c r="B286" s="32"/>
      <c r="C286" s="32"/>
      <c r="D286" s="32"/>
      <c r="E286" s="32"/>
      <c r="F286" s="32"/>
      <c r="G286" s="32"/>
      <c r="H286" s="32"/>
      <c r="I286" s="32"/>
      <c r="J286" s="32"/>
      <c r="K286" s="32"/>
      <c r="L286" s="32"/>
      <c r="M286" s="32"/>
      <c r="N286" s="32"/>
      <c r="O286" s="32"/>
    </row>
    <row r="287" spans="1:20" s="31" customFormat="1" x14ac:dyDescent="0.2">
      <c r="A287" s="32"/>
      <c r="B287" s="32"/>
      <c r="C287" s="32"/>
      <c r="D287" s="32"/>
      <c r="E287" s="32"/>
      <c r="F287" s="32"/>
      <c r="G287" s="32"/>
      <c r="H287" s="32"/>
      <c r="I287" s="32"/>
      <c r="J287" s="32"/>
      <c r="K287" s="32"/>
      <c r="L287" s="32"/>
      <c r="M287" s="32"/>
      <c r="N287" s="32"/>
      <c r="O287" s="32"/>
    </row>
    <row r="288" spans="1:20" s="31" customFormat="1" x14ac:dyDescent="0.2">
      <c r="A288" s="32"/>
      <c r="B288" s="32"/>
      <c r="C288" s="32"/>
      <c r="D288" s="32"/>
      <c r="E288" s="32"/>
      <c r="F288" s="32"/>
      <c r="G288" s="32"/>
      <c r="H288" s="32"/>
      <c r="I288" s="32"/>
      <c r="J288" s="32"/>
      <c r="K288" s="32"/>
      <c r="L288" s="32"/>
      <c r="M288" s="32"/>
      <c r="N288" s="32"/>
      <c r="O288" s="32"/>
    </row>
    <row r="289" spans="1:19" s="31" customFormat="1" x14ac:dyDescent="0.2">
      <c r="A289" s="32"/>
      <c r="B289" s="32"/>
      <c r="C289" s="32"/>
      <c r="D289" s="32"/>
      <c r="E289" s="32"/>
      <c r="F289" s="32"/>
      <c r="G289" s="32"/>
      <c r="H289" s="32"/>
      <c r="I289" s="32"/>
      <c r="J289" s="32"/>
      <c r="K289" s="32"/>
      <c r="L289" s="32"/>
      <c r="M289" s="32"/>
      <c r="N289" s="32"/>
      <c r="O289" s="32"/>
    </row>
    <row r="290" spans="1:19" s="31" customFormat="1" x14ac:dyDescent="0.2">
      <c r="A290" s="32"/>
      <c r="B290" s="32"/>
      <c r="C290" s="32"/>
      <c r="D290" s="32"/>
      <c r="E290" s="32"/>
      <c r="F290" s="32"/>
      <c r="G290" s="32"/>
      <c r="H290" s="32"/>
      <c r="I290" s="32"/>
      <c r="J290" s="32"/>
      <c r="K290" s="32"/>
      <c r="L290" s="32"/>
      <c r="M290" s="32"/>
      <c r="N290" s="32"/>
      <c r="O290" s="32"/>
    </row>
    <row r="291" spans="1:19" x14ac:dyDescent="0.2">
      <c r="Q291" s="31"/>
      <c r="R291" s="31"/>
      <c r="S291" s="31"/>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workbookViewId="0">
      <selection activeCell="A43" sqref="A43:A48"/>
    </sheetView>
  </sheetViews>
  <sheetFormatPr baseColWidth="10" defaultColWidth="11" defaultRowHeight="11.25" x14ac:dyDescent="0.2"/>
  <cols>
    <col min="1" max="1" width="31.42578125" style="2" customWidth="1"/>
    <col min="2" max="15" width="7.5703125" style="2" customWidth="1"/>
    <col min="16" max="16384" width="11" style="2"/>
  </cols>
  <sheetData>
    <row r="1" spans="1:30" x14ac:dyDescent="0.2">
      <c r="A1" s="16" t="s">
        <v>91</v>
      </c>
    </row>
    <row r="2" spans="1:30" x14ac:dyDescent="0.2">
      <c r="A2" s="11" t="s">
        <v>77</v>
      </c>
    </row>
    <row r="4" spans="1:30" x14ac:dyDescent="0.2">
      <c r="A4" s="16" t="s">
        <v>81</v>
      </c>
      <c r="B4" s="18">
        <v>2004</v>
      </c>
      <c r="C4" s="18">
        <v>2005</v>
      </c>
      <c r="D4" s="18">
        <v>2006</v>
      </c>
      <c r="E4" s="18">
        <v>2007</v>
      </c>
      <c r="F4" s="18">
        <v>2008</v>
      </c>
      <c r="G4" s="18">
        <v>2009</v>
      </c>
      <c r="H4" s="18">
        <v>2010</v>
      </c>
      <c r="I4" s="18">
        <v>2011</v>
      </c>
      <c r="J4" s="18">
        <v>2012</v>
      </c>
      <c r="K4" s="18">
        <v>2013</v>
      </c>
      <c r="L4" s="18">
        <v>2014</v>
      </c>
      <c r="M4" s="18">
        <v>2015</v>
      </c>
      <c r="N4" s="18">
        <v>2016</v>
      </c>
      <c r="O4" s="18">
        <v>2017</v>
      </c>
    </row>
    <row r="5" spans="1:30" x14ac:dyDescent="0.2">
      <c r="A5" s="21" t="s">
        <v>6</v>
      </c>
      <c r="B5" s="8">
        <v>741838.6796327742</v>
      </c>
      <c r="C5" s="8">
        <v>799443.8802146659</v>
      </c>
      <c r="D5" s="8">
        <v>762367.3266716561</v>
      </c>
      <c r="E5" s="8">
        <v>800286.85686724493</v>
      </c>
      <c r="F5" s="8">
        <v>815529.35696475604</v>
      </c>
      <c r="G5" s="8">
        <v>771545.29923621553</v>
      </c>
      <c r="H5" s="8">
        <v>752770.55320910178</v>
      </c>
      <c r="I5" s="8">
        <v>732426.29076875444</v>
      </c>
      <c r="J5" s="8">
        <v>741857.18108108186</v>
      </c>
      <c r="K5" s="8">
        <v>700288.12199021026</v>
      </c>
      <c r="L5" s="8">
        <v>663217.52327467198</v>
      </c>
      <c r="M5" s="8">
        <v>632980.92398661387</v>
      </c>
      <c r="N5" s="8">
        <v>629238.03379787959</v>
      </c>
      <c r="O5" s="8">
        <v>632689.81199999992</v>
      </c>
      <c r="Q5" s="26"/>
      <c r="R5" s="26"/>
      <c r="S5" s="26"/>
      <c r="T5" s="26"/>
      <c r="U5" s="26"/>
      <c r="V5" s="26"/>
      <c r="W5" s="26"/>
      <c r="X5" s="26"/>
      <c r="Y5" s="26"/>
      <c r="Z5" s="26"/>
      <c r="AA5" s="26"/>
      <c r="AB5" s="26"/>
      <c r="AC5" s="26"/>
      <c r="AD5" s="26"/>
    </row>
    <row r="6" spans="1:30" x14ac:dyDescent="0.2">
      <c r="A6" s="2" t="s">
        <v>16</v>
      </c>
      <c r="B6" s="14"/>
      <c r="C6" s="14"/>
      <c r="D6" s="14"/>
      <c r="E6" s="14"/>
      <c r="F6" s="14"/>
      <c r="G6" s="14"/>
      <c r="H6" s="14"/>
      <c r="I6" s="14"/>
      <c r="J6" s="14"/>
      <c r="K6" s="14"/>
      <c r="L6" s="14"/>
      <c r="M6" s="14"/>
      <c r="N6" s="14"/>
      <c r="O6" s="14"/>
    </row>
    <row r="7" spans="1:30" x14ac:dyDescent="0.2">
      <c r="A7" s="16" t="s">
        <v>17</v>
      </c>
      <c r="B7" s="9">
        <v>575385.56861145596</v>
      </c>
      <c r="C7" s="9">
        <v>624139.32675128954</v>
      </c>
      <c r="D7" s="9">
        <v>570345.78360976023</v>
      </c>
      <c r="E7" s="9">
        <v>600230.49458496564</v>
      </c>
      <c r="F7" s="9">
        <v>593144.73962233856</v>
      </c>
      <c r="G7" s="9">
        <v>560293.3303675655</v>
      </c>
      <c r="H7" s="9">
        <v>537047.4854563697</v>
      </c>
      <c r="I7" s="9">
        <v>521551.45043168135</v>
      </c>
      <c r="J7" s="9">
        <v>522813.23834594653</v>
      </c>
      <c r="K7" s="9">
        <v>481631.96889560105</v>
      </c>
      <c r="L7" s="9">
        <v>470094.91180169425</v>
      </c>
      <c r="M7" s="9">
        <v>468735.28542433458</v>
      </c>
      <c r="N7" s="9">
        <v>476555.65084283147</v>
      </c>
      <c r="O7" s="9">
        <v>484692.49900000001</v>
      </c>
      <c r="P7" s="15"/>
      <c r="Q7" s="26"/>
      <c r="R7" s="26"/>
      <c r="S7" s="26"/>
      <c r="T7" s="26"/>
      <c r="U7" s="26"/>
      <c r="V7" s="26"/>
      <c r="W7" s="26"/>
      <c r="X7" s="26"/>
      <c r="Y7" s="26"/>
      <c r="Z7" s="26"/>
      <c r="AA7" s="26"/>
      <c r="AB7" s="26"/>
      <c r="AC7" s="26"/>
      <c r="AD7" s="26"/>
    </row>
    <row r="8" spans="1:30" x14ac:dyDescent="0.2">
      <c r="A8" s="2" t="s">
        <v>18</v>
      </c>
      <c r="B8" s="14">
        <v>77745.872403171219</v>
      </c>
      <c r="C8" s="14">
        <v>69602.91594387799</v>
      </c>
      <c r="D8" s="14">
        <v>85149.270784355453</v>
      </c>
      <c r="E8" s="14">
        <v>96036.119910650377</v>
      </c>
      <c r="F8" s="14">
        <v>99257.632065876416</v>
      </c>
      <c r="G8" s="14">
        <v>95960.19861572946</v>
      </c>
      <c r="H8" s="14">
        <v>84053.194549965774</v>
      </c>
      <c r="I8" s="14">
        <v>90841.242585948508</v>
      </c>
      <c r="J8" s="14">
        <v>92335.112927027134</v>
      </c>
      <c r="K8" s="14">
        <v>75426.383109285773</v>
      </c>
      <c r="L8" s="14">
        <v>75886.955452024849</v>
      </c>
      <c r="M8" s="14">
        <v>60283.271082359053</v>
      </c>
      <c r="N8" s="14">
        <v>47844.606953891212</v>
      </c>
      <c r="O8" s="14">
        <v>49218.324000000001</v>
      </c>
      <c r="P8" s="15"/>
      <c r="Q8" s="26"/>
      <c r="R8" s="26"/>
      <c r="S8" s="26"/>
      <c r="T8" s="26"/>
      <c r="U8" s="26"/>
      <c r="V8" s="26"/>
      <c r="W8" s="26"/>
      <c r="X8" s="26"/>
      <c r="Y8" s="26"/>
      <c r="Z8" s="26"/>
      <c r="AA8" s="26"/>
      <c r="AB8" s="26"/>
      <c r="AC8" s="26"/>
      <c r="AD8" s="26"/>
    </row>
    <row r="9" spans="1:30" x14ac:dyDescent="0.2">
      <c r="A9" s="2" t="s">
        <v>19</v>
      </c>
      <c r="B9" s="14">
        <v>606.03425656533864</v>
      </c>
      <c r="C9" s="14">
        <v>609.46043192490913</v>
      </c>
      <c r="D9" s="14">
        <v>618.68232305456138</v>
      </c>
      <c r="E9" s="14">
        <v>989.22283602669575</v>
      </c>
      <c r="F9" s="14">
        <v>3406.6497280188873</v>
      </c>
      <c r="G9" s="14">
        <v>3233.3211808289475</v>
      </c>
      <c r="H9" s="14">
        <v>3531.8713350578091</v>
      </c>
      <c r="I9" s="14">
        <v>2873.8154184976511</v>
      </c>
      <c r="J9" s="14">
        <v>3561.2778454054092</v>
      </c>
      <c r="K9" s="14">
        <v>3753.5077375031806</v>
      </c>
      <c r="L9" s="14">
        <v>3689.7508294929494</v>
      </c>
      <c r="M9" s="14">
        <v>4137.4400338092855</v>
      </c>
      <c r="N9" s="14">
        <v>6385.1150719516963</v>
      </c>
      <c r="O9" s="14">
        <v>6143.0929999999998</v>
      </c>
      <c r="Q9" s="26"/>
      <c r="R9" s="26"/>
      <c r="S9" s="26"/>
      <c r="T9" s="26"/>
      <c r="U9" s="26"/>
      <c r="V9" s="26"/>
      <c r="W9" s="26"/>
      <c r="X9" s="26"/>
      <c r="Y9" s="26"/>
      <c r="Z9" s="26"/>
      <c r="AA9" s="26"/>
      <c r="AB9" s="26"/>
      <c r="AC9" s="26"/>
      <c r="AD9" s="26"/>
    </row>
    <row r="10" spans="1:30" x14ac:dyDescent="0.2">
      <c r="A10" s="2" t="s">
        <v>20</v>
      </c>
      <c r="B10" s="14">
        <v>123434.05651127691</v>
      </c>
      <c r="C10" s="14">
        <v>131690.68935950234</v>
      </c>
      <c r="D10" s="14">
        <v>134271.06086995671</v>
      </c>
      <c r="E10" s="14">
        <v>125453.77598698376</v>
      </c>
      <c r="F10" s="14">
        <v>123956.65706238951</v>
      </c>
      <c r="G10" s="14">
        <v>111891.35797751183</v>
      </c>
      <c r="H10" s="14">
        <v>105819.35350683641</v>
      </c>
      <c r="I10" s="14">
        <v>62192.044814144727</v>
      </c>
      <c r="J10" s="14">
        <v>66797.554932973042</v>
      </c>
      <c r="K10" s="14">
        <v>63298.553539570625</v>
      </c>
      <c r="L10" s="14">
        <v>54288.142349962807</v>
      </c>
      <c r="M10" s="14">
        <v>51812.427784043663</v>
      </c>
      <c r="N10" s="14">
        <v>55016.783974127291</v>
      </c>
      <c r="O10" s="14">
        <v>59243.826000000001</v>
      </c>
      <c r="Q10" s="26"/>
      <c r="R10" s="26"/>
      <c r="S10" s="26"/>
      <c r="T10" s="26"/>
      <c r="U10" s="26"/>
      <c r="V10" s="26"/>
      <c r="W10" s="26"/>
      <c r="X10" s="26"/>
      <c r="Y10" s="26"/>
      <c r="Z10" s="26"/>
      <c r="AA10" s="26"/>
      <c r="AB10" s="26"/>
      <c r="AC10" s="26"/>
      <c r="AD10" s="26"/>
    </row>
    <row r="11" spans="1:30" x14ac:dyDescent="0.2">
      <c r="A11" s="2" t="s">
        <v>21</v>
      </c>
      <c r="B11" s="14"/>
      <c r="C11" s="14"/>
      <c r="D11" s="14"/>
      <c r="E11" s="14">
        <v>355.04837681319327</v>
      </c>
      <c r="F11" s="14">
        <v>588.58914650501652</v>
      </c>
      <c r="G11" s="14">
        <v>796.39521702296895</v>
      </c>
      <c r="H11" s="14">
        <v>1698.076717520986</v>
      </c>
      <c r="I11" s="14">
        <v>147.56299126298939</v>
      </c>
      <c r="J11" s="14">
        <v>4209.6539286486532</v>
      </c>
      <c r="K11" s="14">
        <v>4955.6667576925765</v>
      </c>
      <c r="L11" s="14">
        <v>5607.5302123303927</v>
      </c>
      <c r="M11" s="14">
        <v>6190.8929030521022</v>
      </c>
      <c r="N11" s="14">
        <v>6401.7611563396886</v>
      </c>
      <c r="O11" s="14">
        <v>3559.625</v>
      </c>
      <c r="Q11" s="26"/>
      <c r="R11" s="26"/>
      <c r="S11" s="26"/>
      <c r="T11" s="26"/>
      <c r="U11" s="26"/>
      <c r="V11" s="26"/>
      <c r="W11" s="26"/>
      <c r="X11" s="26"/>
      <c r="Y11" s="26"/>
      <c r="Z11" s="26"/>
      <c r="AA11" s="26"/>
      <c r="AB11" s="26"/>
      <c r="AC11" s="26"/>
      <c r="AD11" s="26"/>
    </row>
    <row r="12" spans="1:30" x14ac:dyDescent="0.2">
      <c r="A12" s="2" t="s">
        <v>24</v>
      </c>
      <c r="B12" s="14">
        <v>2.3444265244307108</v>
      </c>
      <c r="C12" s="14">
        <v>62.213352219177864</v>
      </c>
      <c r="D12" s="14">
        <v>402.25682176624417</v>
      </c>
      <c r="E12" s="14">
        <v>99.368885334510068</v>
      </c>
      <c r="F12" s="14">
        <v>102.08003647872981</v>
      </c>
      <c r="G12" s="14">
        <v>126.94583159630432</v>
      </c>
      <c r="H12" s="14">
        <v>68.393272448925799</v>
      </c>
      <c r="I12" s="14">
        <v>103.60805769529041</v>
      </c>
      <c r="J12" s="14">
        <v>123.04493513513528</v>
      </c>
      <c r="K12" s="14">
        <v>85.978049195695078</v>
      </c>
      <c r="L12" s="14">
        <v>45.564980056855852</v>
      </c>
      <c r="M12" s="14">
        <v>55.971275327585289</v>
      </c>
      <c r="N12" s="14">
        <v>15.869145877773086</v>
      </c>
      <c r="O12" s="14">
        <v>15.093999999999999</v>
      </c>
      <c r="Q12" s="26"/>
      <c r="R12" s="26"/>
      <c r="S12" s="26"/>
      <c r="T12" s="26"/>
      <c r="U12" s="26"/>
      <c r="V12" s="26"/>
      <c r="W12" s="26"/>
      <c r="X12" s="26"/>
      <c r="Y12" s="26"/>
      <c r="Z12" s="26"/>
      <c r="AA12" s="26"/>
      <c r="AB12" s="26"/>
      <c r="AC12" s="26"/>
      <c r="AD12" s="26"/>
    </row>
    <row r="13" spans="1:30" x14ac:dyDescent="0.2">
      <c r="A13" s="2" t="s">
        <v>25</v>
      </c>
      <c r="B13" s="14"/>
      <c r="C13" s="14"/>
      <c r="D13" s="14"/>
      <c r="E13" s="14"/>
      <c r="F13" s="14"/>
      <c r="G13" s="14"/>
      <c r="H13" s="14"/>
      <c r="I13" s="14"/>
      <c r="J13" s="14"/>
      <c r="K13" s="14">
        <v>240.73813066936614</v>
      </c>
      <c r="L13" s="14">
        <v>15.188326685618616</v>
      </c>
      <c r="M13" s="14">
        <v>49.881015939432352</v>
      </c>
      <c r="N13" s="14">
        <v>176.6782419993514</v>
      </c>
      <c r="O13" s="14">
        <v>481.17</v>
      </c>
      <c r="Q13" s="26"/>
      <c r="R13" s="26"/>
      <c r="S13" s="26"/>
      <c r="T13" s="26"/>
      <c r="U13" s="26"/>
      <c r="V13" s="26"/>
      <c r="W13" s="26"/>
      <c r="X13" s="26"/>
      <c r="Y13" s="26"/>
      <c r="Z13" s="26"/>
      <c r="AA13" s="26"/>
      <c r="AB13" s="26"/>
      <c r="AC13" s="26"/>
      <c r="AD13" s="26"/>
    </row>
    <row r="14" spans="1:30" x14ac:dyDescent="0.2">
      <c r="A14" s="2" t="s">
        <v>26</v>
      </c>
      <c r="B14" s="14">
        <v>3295.0914800873638</v>
      </c>
      <c r="C14" s="14">
        <v>2758.1252817168852</v>
      </c>
      <c r="D14" s="14">
        <v>1554.6376322909493</v>
      </c>
      <c r="E14" s="14">
        <v>3268.0081727428201</v>
      </c>
      <c r="F14" s="14">
        <v>1636.5384571643172</v>
      </c>
      <c r="G14" s="14">
        <v>628.21911533555726</v>
      </c>
      <c r="H14" s="14">
        <v>941.47614105474418</v>
      </c>
      <c r="I14" s="14">
        <v>1033.9874848782517</v>
      </c>
      <c r="J14" s="14">
        <v>636.89996432432497</v>
      </c>
      <c r="K14" s="14">
        <v>963.75446748016111</v>
      </c>
      <c r="L14" s="14">
        <v>778.65488141604771</v>
      </c>
      <c r="M14" s="14">
        <v>596.8363104603776</v>
      </c>
      <c r="N14" s="14">
        <v>595.17733240037012</v>
      </c>
      <c r="O14" s="14">
        <v>638.33600000000001</v>
      </c>
      <c r="Q14" s="26"/>
      <c r="R14" s="26"/>
      <c r="S14" s="26"/>
      <c r="T14" s="26"/>
      <c r="U14" s="26"/>
      <c r="V14" s="26"/>
      <c r="W14" s="26"/>
      <c r="X14" s="26"/>
      <c r="Y14" s="26"/>
      <c r="Z14" s="26"/>
      <c r="AA14" s="26"/>
      <c r="AB14" s="26"/>
      <c r="AC14" s="26"/>
      <c r="AD14" s="26"/>
    </row>
    <row r="15" spans="1:30" x14ac:dyDescent="0.2">
      <c r="A15" s="2" t="s">
        <v>27</v>
      </c>
      <c r="B15" s="14">
        <v>80212.209106872324</v>
      </c>
      <c r="C15" s="14">
        <v>114370.03126203714</v>
      </c>
      <c r="D15" s="14">
        <v>77897.316814485122</v>
      </c>
      <c r="E15" s="14">
        <v>72274.67476807686</v>
      </c>
      <c r="F15" s="14">
        <v>72980.710335282522</v>
      </c>
      <c r="G15" s="14">
        <v>65915.266797496442</v>
      </c>
      <c r="H15" s="14">
        <v>70026.161828643904</v>
      </c>
      <c r="I15" s="14">
        <v>65876.933411570149</v>
      </c>
      <c r="J15" s="14">
        <v>76022.053161081174</v>
      </c>
      <c r="K15" s="14">
        <v>61092.428829763834</v>
      </c>
      <c r="L15" s="14">
        <v>70088.05232345566</v>
      </c>
      <c r="M15" s="14">
        <v>73446.297386540406</v>
      </c>
      <c r="N15" s="14">
        <v>85017.178448830993</v>
      </c>
      <c r="O15" s="14">
        <v>83965.32</v>
      </c>
      <c r="Q15" s="26"/>
      <c r="R15" s="26"/>
      <c r="S15" s="26"/>
      <c r="T15" s="26"/>
      <c r="U15" s="26"/>
      <c r="V15" s="26"/>
      <c r="W15" s="26"/>
      <c r="X15" s="26"/>
      <c r="Y15" s="26"/>
      <c r="Z15" s="26"/>
      <c r="AA15" s="26"/>
      <c r="AB15" s="26"/>
      <c r="AC15" s="26"/>
      <c r="AD15" s="26"/>
    </row>
    <row r="16" spans="1:30" x14ac:dyDescent="0.2">
      <c r="A16" s="2" t="s">
        <v>28</v>
      </c>
      <c r="B16" s="14">
        <v>8.2054928355074868</v>
      </c>
      <c r="C16" s="14">
        <v>2.3041982303399209</v>
      </c>
      <c r="D16" s="14">
        <v>121.24360543376936</v>
      </c>
      <c r="E16" s="14">
        <v>31.26212122883463</v>
      </c>
      <c r="F16" s="14">
        <v>1.0859578348801042</v>
      </c>
      <c r="G16" s="14"/>
      <c r="H16" s="14">
        <v>38.471215752520763</v>
      </c>
      <c r="I16" s="14">
        <v>1.0465460373261657</v>
      </c>
      <c r="J16" s="14"/>
      <c r="K16" s="14">
        <v>15.244075126384201</v>
      </c>
      <c r="L16" s="14">
        <v>2.0251102247491488</v>
      </c>
      <c r="M16" s="14">
        <v>4.7309078245349498</v>
      </c>
      <c r="N16" s="14">
        <v>0.52637836648117253</v>
      </c>
      <c r="O16" s="14">
        <v>12.164</v>
      </c>
      <c r="Q16" s="26"/>
      <c r="R16" s="26"/>
      <c r="S16" s="26"/>
      <c r="T16" s="26"/>
      <c r="U16" s="26"/>
      <c r="V16" s="26"/>
      <c r="W16" s="26"/>
      <c r="X16" s="26"/>
      <c r="Y16" s="26"/>
      <c r="Z16" s="26"/>
      <c r="AA16" s="26"/>
      <c r="AB16" s="26"/>
      <c r="AC16" s="26"/>
      <c r="AD16" s="26"/>
    </row>
    <row r="17" spans="1:30" x14ac:dyDescent="0.2">
      <c r="A17" s="2" t="s">
        <v>29</v>
      </c>
      <c r="B17" s="14">
        <v>1393.7615687740574</v>
      </c>
      <c r="C17" s="14">
        <v>1067.9958797625534</v>
      </c>
      <c r="D17" s="14">
        <v>1305.3517145766571</v>
      </c>
      <c r="E17" s="14">
        <v>240.0484308642659</v>
      </c>
      <c r="F17" s="14">
        <v>1710.3835899361643</v>
      </c>
      <c r="G17" s="14">
        <v>160.58105193378665</v>
      </c>
      <c r="H17" s="14">
        <v>314.18159531225291</v>
      </c>
      <c r="I17" s="14">
        <v>272.10196970480308</v>
      </c>
      <c r="J17" s="14">
        <v>741.00006486486564</v>
      </c>
      <c r="K17" s="14">
        <v>826.53641971725074</v>
      </c>
      <c r="L17" s="14">
        <v>492.1017846140432</v>
      </c>
      <c r="M17" s="14">
        <v>54.15340830728902</v>
      </c>
      <c r="N17" s="14">
        <v>61.961098770743476</v>
      </c>
      <c r="O17" s="14">
        <v>513.35699999999997</v>
      </c>
      <c r="Q17" s="26"/>
      <c r="R17" s="26"/>
      <c r="S17" s="26"/>
      <c r="T17" s="26"/>
      <c r="U17" s="26"/>
      <c r="V17" s="26"/>
      <c r="W17" s="26"/>
      <c r="X17" s="26"/>
      <c r="Y17" s="26"/>
      <c r="Z17" s="26"/>
      <c r="AA17" s="26"/>
      <c r="AB17" s="26"/>
      <c r="AC17" s="26"/>
      <c r="AD17" s="26"/>
    </row>
    <row r="18" spans="1:30" x14ac:dyDescent="0.2">
      <c r="A18" s="2" t="s">
        <v>30</v>
      </c>
      <c r="B18" s="14">
        <v>678.71147882269065</v>
      </c>
      <c r="C18" s="14">
        <v>150.92498408726482</v>
      </c>
      <c r="D18" s="14">
        <v>216.42550128831726</v>
      </c>
      <c r="E18" s="14">
        <v>130.6310065633447</v>
      </c>
      <c r="F18" s="14">
        <v>456.10229064964381</v>
      </c>
      <c r="G18" s="14">
        <v>244.12659922366217</v>
      </c>
      <c r="H18" s="14">
        <v>227.62135986908118</v>
      </c>
      <c r="I18" s="14">
        <v>364.19802098950566</v>
      </c>
      <c r="J18" s="14">
        <v>159.54987405405421</v>
      </c>
      <c r="K18" s="14">
        <v>81.86452014430013</v>
      </c>
      <c r="L18" s="14">
        <v>178.2096997779251</v>
      </c>
      <c r="M18" s="14">
        <v>125.39942261220783</v>
      </c>
      <c r="N18" s="14">
        <v>107.7257069597985</v>
      </c>
      <c r="O18" s="14">
        <v>68.897000000000006</v>
      </c>
      <c r="Q18" s="26"/>
      <c r="R18" s="26"/>
      <c r="S18" s="26"/>
      <c r="T18" s="26"/>
      <c r="U18" s="26"/>
      <c r="V18" s="26"/>
      <c r="W18" s="26"/>
      <c r="X18" s="26"/>
      <c r="Y18" s="26"/>
      <c r="Z18" s="26"/>
      <c r="AA18" s="26"/>
      <c r="AB18" s="26"/>
      <c r="AC18" s="26"/>
      <c r="AD18" s="26"/>
    </row>
    <row r="19" spans="1:30" x14ac:dyDescent="0.2">
      <c r="A19" s="2" t="s">
        <v>31</v>
      </c>
      <c r="B19" s="14">
        <v>365.73053781119086</v>
      </c>
      <c r="C19" s="14">
        <v>4351.4783579969408</v>
      </c>
      <c r="D19" s="14">
        <v>6782.8431974443311</v>
      </c>
      <c r="E19" s="14">
        <v>17788.146979206904</v>
      </c>
      <c r="F19" s="14">
        <v>8183.7782436564657</v>
      </c>
      <c r="G19" s="14">
        <v>1167.4676478429355</v>
      </c>
      <c r="H19" s="14">
        <v>1402.062085202979</v>
      </c>
      <c r="I19" s="14">
        <v>1458.885176032675</v>
      </c>
      <c r="J19" s="14">
        <v>1392.5767329729745</v>
      </c>
      <c r="K19" s="14">
        <v>1280.0351879456668</v>
      </c>
      <c r="L19" s="14">
        <v>1484.4057947411261</v>
      </c>
      <c r="M19" s="14">
        <v>1149.4810429106576</v>
      </c>
      <c r="N19" s="14">
        <v>1667.2807435580087</v>
      </c>
      <c r="O19" s="14">
        <v>2369.665</v>
      </c>
      <c r="Q19" s="26"/>
      <c r="R19" s="26"/>
      <c r="S19" s="26"/>
      <c r="T19" s="26"/>
      <c r="U19" s="26"/>
      <c r="V19" s="26"/>
      <c r="W19" s="26"/>
      <c r="X19" s="26"/>
      <c r="Y19" s="26"/>
      <c r="Z19" s="26"/>
      <c r="AA19" s="26"/>
      <c r="AB19" s="26"/>
      <c r="AC19" s="26"/>
      <c r="AD19" s="26"/>
    </row>
    <row r="20" spans="1:30" x14ac:dyDescent="0.2">
      <c r="A20" s="2" t="s">
        <v>32</v>
      </c>
      <c r="B20" s="14">
        <v>4404.0052261430901</v>
      </c>
      <c r="C20" s="14">
        <v>4751.2567509609171</v>
      </c>
      <c r="D20" s="14">
        <v>2327.4239772052547</v>
      </c>
      <c r="E20" s="14">
        <v>9262.5199183718596</v>
      </c>
      <c r="F20" s="14">
        <v>8869.0176374658113</v>
      </c>
      <c r="G20" s="14">
        <v>7831.5813030950821</v>
      </c>
      <c r="H20" s="14">
        <v>3947.574194161436</v>
      </c>
      <c r="I20" s="14">
        <v>2746.1368019438592</v>
      </c>
      <c r="J20" s="14">
        <v>7281.9187443243318</v>
      </c>
      <c r="K20" s="14">
        <v>9483.6272459886422</v>
      </c>
      <c r="L20" s="14">
        <v>5985.2132692461091</v>
      </c>
      <c r="M20" s="14">
        <v>4678.235228839405</v>
      </c>
      <c r="N20" s="14">
        <v>2986.3101660459702</v>
      </c>
      <c r="O20" s="14">
        <v>6891.0720000000001</v>
      </c>
      <c r="Q20" s="26"/>
      <c r="R20" s="26"/>
      <c r="S20" s="26"/>
      <c r="T20" s="26"/>
      <c r="U20" s="26"/>
      <c r="V20" s="26"/>
      <c r="W20" s="26"/>
      <c r="X20" s="26"/>
      <c r="Y20" s="26"/>
      <c r="Z20" s="26"/>
      <c r="AA20" s="26"/>
      <c r="AB20" s="26"/>
      <c r="AC20" s="26"/>
      <c r="AD20" s="26"/>
    </row>
    <row r="21" spans="1:30" x14ac:dyDescent="0.2">
      <c r="A21" s="2" t="s">
        <v>33</v>
      </c>
      <c r="B21" s="14">
        <v>167512.79181036091</v>
      </c>
      <c r="C21" s="14">
        <v>170313.66009646008</v>
      </c>
      <c r="D21" s="14">
        <v>152031.54938929222</v>
      </c>
      <c r="E21" s="14">
        <v>138089.25548508097</v>
      </c>
      <c r="F21" s="14">
        <v>139659.6073547558</v>
      </c>
      <c r="G21" s="14">
        <v>137331.51963083274</v>
      </c>
      <c r="H21" s="14">
        <v>150843.49967586988</v>
      </c>
      <c r="I21" s="14">
        <v>162507.66867600702</v>
      </c>
      <c r="J21" s="14">
        <v>135659.41832918936</v>
      </c>
      <c r="K21" s="14">
        <v>129557.37335398939</v>
      </c>
      <c r="L21" s="14">
        <v>113177.33513055569</v>
      </c>
      <c r="M21" s="14">
        <v>110446.43293918653</v>
      </c>
      <c r="N21" s="14">
        <v>121356.69101297048</v>
      </c>
      <c r="O21" s="14">
        <v>109366.72900000001</v>
      </c>
      <c r="Q21" s="26"/>
      <c r="R21" s="26"/>
      <c r="S21" s="26"/>
      <c r="T21" s="26"/>
      <c r="U21" s="26"/>
      <c r="V21" s="26"/>
      <c r="W21" s="26"/>
      <c r="X21" s="26"/>
      <c r="Y21" s="26"/>
      <c r="Z21" s="26"/>
      <c r="AA21" s="26"/>
      <c r="AB21" s="26"/>
      <c r="AC21" s="26"/>
      <c r="AD21" s="26"/>
    </row>
    <row r="22" spans="1:30" x14ac:dyDescent="0.2">
      <c r="A22" s="2" t="s">
        <v>34</v>
      </c>
      <c r="B22" s="14"/>
      <c r="C22" s="14">
        <v>13.825189382039525</v>
      </c>
      <c r="D22" s="14">
        <v>2.2662356155844741</v>
      </c>
      <c r="E22" s="14">
        <v>3.3495129888037103</v>
      </c>
      <c r="F22" s="14"/>
      <c r="G22" s="14">
        <v>29.29519190683946</v>
      </c>
      <c r="H22" s="14">
        <v>40.608505516549691</v>
      </c>
      <c r="I22" s="14">
        <v>20.930920746523316</v>
      </c>
      <c r="J22" s="14">
        <v>8.2313951351351449</v>
      </c>
      <c r="K22" s="14"/>
      <c r="L22" s="14"/>
      <c r="M22" s="14">
        <v>961.85813751854255</v>
      </c>
      <c r="N22" s="14">
        <v>425.26522460509625</v>
      </c>
      <c r="O22" s="14">
        <v>406.58199999999999</v>
      </c>
      <c r="Q22" s="26"/>
      <c r="R22" s="26"/>
      <c r="S22" s="26"/>
      <c r="T22" s="26"/>
      <c r="U22" s="26"/>
      <c r="V22" s="26"/>
      <c r="W22" s="26"/>
      <c r="X22" s="26"/>
      <c r="Y22" s="26"/>
      <c r="Z22" s="26"/>
      <c r="AA22" s="26"/>
      <c r="AB22" s="26"/>
      <c r="AC22" s="26"/>
      <c r="AD22" s="26"/>
    </row>
    <row r="23" spans="1:30" x14ac:dyDescent="0.2">
      <c r="A23" s="2" t="s">
        <v>35</v>
      </c>
      <c r="B23" s="14">
        <v>2.3444265244307108</v>
      </c>
      <c r="C23" s="14"/>
      <c r="D23" s="14">
        <v>7.9318246545456592</v>
      </c>
      <c r="E23" s="14"/>
      <c r="F23" s="14">
        <v>1.0859578348801042</v>
      </c>
      <c r="G23" s="14">
        <v>1.0850071076607206</v>
      </c>
      <c r="H23" s="14">
        <v>337.69178271657114</v>
      </c>
      <c r="I23" s="14">
        <v>217.68157576384249</v>
      </c>
      <c r="J23" s="14">
        <v>7.7982178378378455</v>
      </c>
      <c r="K23" s="14">
        <v>462.52268265165173</v>
      </c>
      <c r="L23" s="14">
        <v>134.66982994581841</v>
      </c>
      <c r="M23" s="14">
        <v>10.985139627658922</v>
      </c>
      <c r="N23" s="14">
        <v>419.23460566166801</v>
      </c>
      <c r="O23" s="14">
        <v>704.73299999999995</v>
      </c>
      <c r="Q23" s="26"/>
      <c r="R23" s="26"/>
      <c r="S23" s="26"/>
      <c r="T23" s="26"/>
      <c r="U23" s="26"/>
      <c r="V23" s="26"/>
      <c r="W23" s="26"/>
      <c r="X23" s="26"/>
      <c r="Y23" s="26"/>
      <c r="Z23" s="26"/>
      <c r="AA23" s="26"/>
      <c r="AB23" s="26"/>
      <c r="AC23" s="26"/>
      <c r="AD23" s="26"/>
    </row>
    <row r="24" spans="1:30" x14ac:dyDescent="0.2">
      <c r="A24" s="2" t="s">
        <v>36</v>
      </c>
      <c r="B24" s="14">
        <v>1589.5211835640218</v>
      </c>
      <c r="C24" s="14">
        <v>2122.166570143067</v>
      </c>
      <c r="D24" s="14">
        <v>1964.826278711739</v>
      </c>
      <c r="E24" s="14">
        <v>1040.5820351883526</v>
      </c>
      <c r="F24" s="14">
        <v>4893.3260039697498</v>
      </c>
      <c r="G24" s="14">
        <v>4687.2307050943136</v>
      </c>
      <c r="H24" s="14">
        <v>914.76001900438257</v>
      </c>
      <c r="I24" s="14">
        <v>406.05986248255232</v>
      </c>
      <c r="J24" s="14">
        <v>1075.9662145945958</v>
      </c>
      <c r="K24" s="14">
        <v>802.94316291406187</v>
      </c>
      <c r="L24" s="14">
        <v>354.39428933110105</v>
      </c>
      <c r="M24" s="14">
        <v>366.67774601429232</v>
      </c>
      <c r="N24" s="14">
        <v>233.62308627954013</v>
      </c>
      <c r="O24" s="14">
        <v>382.173</v>
      </c>
      <c r="Q24" s="26"/>
      <c r="R24" s="26"/>
      <c r="S24" s="26"/>
      <c r="T24" s="26"/>
      <c r="U24" s="26"/>
      <c r="V24" s="26"/>
      <c r="W24" s="26"/>
      <c r="X24" s="26"/>
      <c r="Y24" s="26"/>
      <c r="Z24" s="26"/>
      <c r="AA24" s="26"/>
      <c r="AB24" s="26"/>
      <c r="AC24" s="26"/>
      <c r="AD24" s="26"/>
    </row>
    <row r="25" spans="1:30" x14ac:dyDescent="0.2">
      <c r="A25" s="2" t="s">
        <v>37</v>
      </c>
      <c r="B25" s="14">
        <v>15.238772408799619</v>
      </c>
      <c r="C25" s="14"/>
      <c r="D25" s="14"/>
      <c r="E25" s="14">
        <v>2.2330086592024734</v>
      </c>
      <c r="F25" s="14"/>
      <c r="G25" s="14"/>
      <c r="H25" s="14">
        <v>1.0686448820144656</v>
      </c>
      <c r="I25" s="14"/>
      <c r="J25" s="14">
        <v>1.5068821621621638</v>
      </c>
      <c r="K25" s="14">
        <v>20.224681553283482</v>
      </c>
      <c r="L25" s="14">
        <v>8.1004408989965953</v>
      </c>
      <c r="M25" s="14">
        <v>0.97168838501359667</v>
      </c>
      <c r="N25" s="14">
        <v>5.009182228433116</v>
      </c>
      <c r="O25" s="14">
        <v>61.204999999999998</v>
      </c>
      <c r="Q25" s="26"/>
      <c r="R25" s="26"/>
      <c r="S25" s="26"/>
      <c r="T25" s="26"/>
      <c r="U25" s="26"/>
      <c r="V25" s="26"/>
      <c r="W25" s="26"/>
      <c r="X25" s="26"/>
      <c r="Y25" s="26"/>
      <c r="Z25" s="26"/>
      <c r="AA25" s="26"/>
      <c r="AB25" s="26"/>
      <c r="AC25" s="26"/>
      <c r="AD25" s="26"/>
    </row>
    <row r="26" spans="1:30" x14ac:dyDescent="0.2">
      <c r="A26" s="2" t="s">
        <v>38</v>
      </c>
      <c r="B26" s="14">
        <v>20021.402518638268</v>
      </c>
      <c r="C26" s="14">
        <v>15796.430968095328</v>
      </c>
      <c r="D26" s="14">
        <v>14542.43394520557</v>
      </c>
      <c r="E26" s="14">
        <v>24795.328151784266</v>
      </c>
      <c r="F26" s="14">
        <v>15895.164829140087</v>
      </c>
      <c r="G26" s="14">
        <v>13239.256727676115</v>
      </c>
      <c r="H26" s="14">
        <v>10597.751294937456</v>
      </c>
      <c r="I26" s="14">
        <v>13648.006872770527</v>
      </c>
      <c r="J26" s="14">
        <v>10834.174800000013</v>
      </c>
      <c r="K26" s="14">
        <v>12063.69230403553</v>
      </c>
      <c r="L26" s="14">
        <v>8530.7768217557896</v>
      </c>
      <c r="M26" s="14">
        <v>7333.7907571542937</v>
      </c>
      <c r="N26" s="14">
        <v>8739.5317516312844</v>
      </c>
      <c r="O26" s="14">
        <v>9532.1869999999999</v>
      </c>
      <c r="Q26" s="26"/>
      <c r="R26" s="26"/>
      <c r="S26" s="26"/>
      <c r="T26" s="26"/>
      <c r="U26" s="26"/>
      <c r="V26" s="26"/>
      <c r="W26" s="26"/>
      <c r="X26" s="26"/>
      <c r="Y26" s="26"/>
      <c r="Z26" s="26"/>
      <c r="AA26" s="26"/>
      <c r="AB26" s="26"/>
      <c r="AC26" s="26"/>
      <c r="AD26" s="26"/>
    </row>
    <row r="27" spans="1:30" x14ac:dyDescent="0.2">
      <c r="A27" s="2" t="s">
        <v>39</v>
      </c>
      <c r="B27" s="14">
        <v>260.23134421180885</v>
      </c>
      <c r="C27" s="14">
        <v>993.1094372765059</v>
      </c>
      <c r="D27" s="14">
        <v>734.26033944936955</v>
      </c>
      <c r="E27" s="14">
        <v>676.60162373834953</v>
      </c>
      <c r="F27" s="14">
        <v>1192.3817026983545</v>
      </c>
      <c r="G27" s="14">
        <v>1648.1257965366347</v>
      </c>
      <c r="H27" s="14">
        <v>4318.3939682204555</v>
      </c>
      <c r="I27" s="14">
        <v>5033.8864395388573</v>
      </c>
      <c r="J27" s="14">
        <v>4741.7342254054101</v>
      </c>
      <c r="K27" s="14">
        <v>5907.7716539081866</v>
      </c>
      <c r="L27" s="14">
        <v>9417.7751001959168</v>
      </c>
      <c r="M27" s="14">
        <v>18530.943680844572</v>
      </c>
      <c r="N27" s="14">
        <v>26678.31249926288</v>
      </c>
      <c r="O27" s="14">
        <v>36731.745000000003</v>
      </c>
      <c r="Q27" s="26"/>
      <c r="R27" s="26"/>
      <c r="S27" s="26"/>
      <c r="T27" s="26"/>
      <c r="U27" s="26"/>
      <c r="V27" s="26"/>
      <c r="W27" s="26"/>
      <c r="X27" s="26"/>
      <c r="Y27" s="26"/>
      <c r="Z27" s="26"/>
      <c r="AA27" s="26"/>
      <c r="AB27" s="26"/>
      <c r="AC27" s="26"/>
      <c r="AD27" s="26"/>
    </row>
    <row r="28" spans="1:30" x14ac:dyDescent="0.2">
      <c r="A28" s="2" t="s">
        <v>40</v>
      </c>
      <c r="B28" s="14">
        <v>1141.7357173977559</v>
      </c>
      <c r="C28" s="14">
        <v>705.08465848401579</v>
      </c>
      <c r="D28" s="14">
        <v>988.0787283948307</v>
      </c>
      <c r="E28" s="14">
        <v>799.41709999448551</v>
      </c>
      <c r="F28" s="14">
        <v>525.60359208197042</v>
      </c>
      <c r="G28" s="14">
        <v>300.54696882201961</v>
      </c>
      <c r="H28" s="14">
        <v>952.16258987488891</v>
      </c>
      <c r="I28" s="14">
        <v>1387.7200454944957</v>
      </c>
      <c r="J28" s="14">
        <v>2038.6360362162186</v>
      </c>
      <c r="K28" s="14">
        <v>2061.1111072359477</v>
      </c>
      <c r="L28" s="14">
        <v>1963.3443628942998</v>
      </c>
      <c r="M28" s="14">
        <v>1601.7260729794077</v>
      </c>
      <c r="N28" s="14">
        <v>2017.6214129234174</v>
      </c>
      <c r="O28" s="14">
        <v>2695.8339999999998</v>
      </c>
      <c r="Q28" s="26"/>
      <c r="R28" s="26"/>
      <c r="S28" s="26"/>
      <c r="T28" s="26"/>
      <c r="U28" s="26"/>
      <c r="V28" s="26"/>
      <c r="W28" s="26"/>
      <c r="X28" s="26"/>
      <c r="Y28" s="26"/>
      <c r="Z28" s="26"/>
      <c r="AA28" s="26"/>
      <c r="AB28" s="26"/>
      <c r="AC28" s="26"/>
      <c r="AD28" s="26"/>
    </row>
    <row r="29" spans="1:30" x14ac:dyDescent="0.2">
      <c r="A29" s="2" t="s">
        <v>41</v>
      </c>
      <c r="B29" s="14">
        <v>655.26721357838358</v>
      </c>
      <c r="C29" s="14">
        <v>1623.3076532744742</v>
      </c>
      <c r="D29" s="14">
        <v>2267.3687333922662</v>
      </c>
      <c r="E29" s="14">
        <v>2553.4454017980283</v>
      </c>
      <c r="F29" s="14">
        <v>2666.0264846306559</v>
      </c>
      <c r="G29" s="14">
        <v>5825.4031610304091</v>
      </c>
      <c r="H29" s="14">
        <v>5958.7638621126607</v>
      </c>
      <c r="I29" s="14">
        <v>7391.754661634709</v>
      </c>
      <c r="J29" s="14">
        <v>7683.4433043243325</v>
      </c>
      <c r="K29" s="14">
        <v>7218.8068934210332</v>
      </c>
      <c r="L29" s="14">
        <v>4782.2977957451149</v>
      </c>
      <c r="M29" s="14">
        <v>2917.435669830063</v>
      </c>
      <c r="N29" s="14">
        <v>5312.5943973288813</v>
      </c>
      <c r="O29" s="14">
        <v>8358.3799999999992</v>
      </c>
      <c r="Q29" s="26"/>
      <c r="R29" s="26"/>
      <c r="S29" s="26"/>
      <c r="T29" s="26"/>
      <c r="U29" s="26"/>
      <c r="V29" s="26"/>
      <c r="W29" s="26"/>
      <c r="X29" s="26"/>
      <c r="Y29" s="26"/>
      <c r="Z29" s="26"/>
      <c r="AA29" s="26"/>
      <c r="AB29" s="26"/>
      <c r="AC29" s="26"/>
      <c r="AD29" s="26"/>
    </row>
    <row r="30" spans="1:30" x14ac:dyDescent="0.2">
      <c r="A30" s="2" t="s">
        <v>42</v>
      </c>
      <c r="B30" s="14"/>
      <c r="C30" s="14"/>
      <c r="D30" s="14"/>
      <c r="E30" s="14">
        <v>31.26212122883463</v>
      </c>
      <c r="F30" s="14">
        <v>33.66469288128323</v>
      </c>
      <c r="G30" s="14">
        <v>385.17752321955584</v>
      </c>
      <c r="H30" s="14">
        <v>832.47436308926876</v>
      </c>
      <c r="I30" s="14">
        <v>2523.2224959933856</v>
      </c>
      <c r="J30" s="14">
        <v>4062.9741421621666</v>
      </c>
      <c r="K30" s="14">
        <v>5271.7073017958537</v>
      </c>
      <c r="L30" s="14">
        <v>4935.1936177136758</v>
      </c>
      <c r="M30" s="14">
        <v>7197.7270545165611</v>
      </c>
      <c r="N30" s="14">
        <v>9545.6150540533654</v>
      </c>
      <c r="O30" s="14">
        <v>7004.3670000000002</v>
      </c>
      <c r="Q30" s="26"/>
      <c r="R30" s="26"/>
      <c r="S30" s="26"/>
      <c r="T30" s="26"/>
      <c r="U30" s="26"/>
      <c r="V30" s="26"/>
      <c r="W30" s="26"/>
      <c r="X30" s="26"/>
      <c r="Y30" s="26"/>
      <c r="Z30" s="26"/>
      <c r="AA30" s="26"/>
      <c r="AB30" s="26"/>
      <c r="AC30" s="26"/>
      <c r="AD30" s="26"/>
    </row>
    <row r="31" spans="1:30" x14ac:dyDescent="0.2">
      <c r="A31" s="2" t="s">
        <v>43</v>
      </c>
      <c r="B31" s="14">
        <v>76736.596784403795</v>
      </c>
      <c r="C31" s="14">
        <v>86920.117743997675</v>
      </c>
      <c r="D31" s="14">
        <v>75759.123511181184</v>
      </c>
      <c r="E31" s="14">
        <v>99892.525865093048</v>
      </c>
      <c r="F31" s="14">
        <v>99872.284200418551</v>
      </c>
      <c r="G31" s="14">
        <v>103329.56689096107</v>
      </c>
      <c r="H31" s="14">
        <v>83639.628980626178</v>
      </c>
      <c r="I31" s="14">
        <v>93500.516066794298</v>
      </c>
      <c r="J31" s="14">
        <v>97218.178944324434</v>
      </c>
      <c r="K31" s="14">
        <v>89936.731661418075</v>
      </c>
      <c r="L31" s="14">
        <v>101480.2984724046</v>
      </c>
      <c r="M31" s="14">
        <v>102689.47087818342</v>
      </c>
      <c r="N31" s="14">
        <v>78790.43759418471</v>
      </c>
      <c r="O31" s="14">
        <v>79246.414000000004</v>
      </c>
      <c r="Q31" s="26"/>
      <c r="R31" s="26"/>
      <c r="S31" s="26"/>
      <c r="T31" s="26"/>
      <c r="U31" s="26"/>
      <c r="V31" s="26"/>
      <c r="W31" s="26"/>
      <c r="X31" s="26"/>
      <c r="Y31" s="26"/>
      <c r="Z31" s="26"/>
      <c r="AA31" s="26"/>
      <c r="AB31" s="26"/>
      <c r="AC31" s="26"/>
      <c r="AD31" s="26"/>
    </row>
    <row r="32" spans="1:30" x14ac:dyDescent="0.2">
      <c r="A32" s="2" t="s">
        <v>44</v>
      </c>
      <c r="B32" s="14">
        <v>1039.75316358502</v>
      </c>
      <c r="C32" s="14">
        <v>1488.5120567995889</v>
      </c>
      <c r="D32" s="14">
        <v>1391.4686679688671</v>
      </c>
      <c r="E32" s="14">
        <v>1592.1351740113637</v>
      </c>
      <c r="F32" s="14">
        <v>1353.1034622606098</v>
      </c>
      <c r="G32" s="14">
        <v>1452.824517157705</v>
      </c>
      <c r="H32" s="14">
        <v>2182.1728490735386</v>
      </c>
      <c r="I32" s="14">
        <v>2600.6669027555217</v>
      </c>
      <c r="J32" s="14">
        <v>1389.8401200000014</v>
      </c>
      <c r="K32" s="14">
        <v>2183.3924242004105</v>
      </c>
      <c r="L32" s="14">
        <v>2637.7060677357663</v>
      </c>
      <c r="M32" s="14">
        <v>9062.8110450966851</v>
      </c>
      <c r="N32" s="14">
        <v>8205.2829677319005</v>
      </c>
      <c r="O32" s="14">
        <v>9067.4380000000001</v>
      </c>
      <c r="Q32" s="26"/>
      <c r="R32" s="26"/>
      <c r="S32" s="26"/>
      <c r="T32" s="26"/>
      <c r="U32" s="26"/>
      <c r="V32" s="26"/>
      <c r="W32" s="26"/>
      <c r="X32" s="26"/>
      <c r="Y32" s="26"/>
      <c r="Z32" s="26"/>
      <c r="AA32" s="26"/>
      <c r="AB32" s="26"/>
      <c r="AC32" s="26"/>
      <c r="AD32" s="26"/>
    </row>
    <row r="33" spans="1:30" x14ac:dyDescent="0.2">
      <c r="A33" s="2" t="s">
        <v>45</v>
      </c>
      <c r="B33" s="14">
        <v>1310.5344271567672</v>
      </c>
      <c r="C33" s="14">
        <v>662.45699122272731</v>
      </c>
      <c r="D33" s="14">
        <v>1256.6276488415908</v>
      </c>
      <c r="E33" s="14">
        <v>2021.9893409078397</v>
      </c>
      <c r="F33" s="14">
        <v>3086.2921667292562</v>
      </c>
      <c r="G33" s="14">
        <v>2547.5966887873724</v>
      </c>
      <c r="H33" s="14">
        <v>1488.6223206461507</v>
      </c>
      <c r="I33" s="14">
        <v>1243.2966923434849</v>
      </c>
      <c r="J33" s="14">
        <v>2666.4423567567596</v>
      </c>
      <c r="K33" s="14">
        <v>3295.2797338710452</v>
      </c>
      <c r="L33" s="14">
        <v>2867.5560782447947</v>
      </c>
      <c r="M33" s="14">
        <v>3845.9902001276655</v>
      </c>
      <c r="N33" s="14">
        <v>6839.1563208065372</v>
      </c>
      <c r="O33" s="14">
        <v>6867.6629999999996</v>
      </c>
      <c r="Q33" s="26"/>
      <c r="R33" s="26"/>
      <c r="S33" s="26"/>
      <c r="T33" s="26"/>
      <c r="U33" s="26"/>
      <c r="V33" s="26"/>
      <c r="W33" s="26"/>
      <c r="X33" s="26"/>
      <c r="Y33" s="26"/>
      <c r="Z33" s="26"/>
      <c r="AA33" s="26"/>
      <c r="AB33" s="26"/>
      <c r="AC33" s="26"/>
      <c r="AD33" s="26"/>
    </row>
    <row r="34" spans="1:30" x14ac:dyDescent="0.2">
      <c r="A34" s="22" t="s">
        <v>46</v>
      </c>
      <c r="B34" s="23">
        <v>12952.956547479676</v>
      </c>
      <c r="C34" s="23">
        <v>14083.259583837596</v>
      </c>
      <c r="D34" s="23">
        <v>8753.3350651950313</v>
      </c>
      <c r="E34" s="23">
        <v>2802.4258672991041</v>
      </c>
      <c r="F34" s="23">
        <v>2816.9746236789906</v>
      </c>
      <c r="G34" s="23">
        <v>1560.2402208161163</v>
      </c>
      <c r="H34" s="23">
        <v>2871.4487979728692</v>
      </c>
      <c r="I34" s="23">
        <v>3158.4759406503681</v>
      </c>
      <c r="J34" s="23">
        <v>2164.2102340540564</v>
      </c>
      <c r="K34" s="23">
        <v>1345.596210959005</v>
      </c>
      <c r="L34" s="23">
        <v>1263.668780243469</v>
      </c>
      <c r="M34" s="23">
        <v>1183.446612843888</v>
      </c>
      <c r="N34" s="23">
        <v>1710.3013140438723</v>
      </c>
      <c r="O34" s="23">
        <v>1147.106</v>
      </c>
      <c r="Q34" s="26"/>
      <c r="R34" s="26"/>
      <c r="S34" s="26"/>
      <c r="T34" s="26"/>
      <c r="U34" s="26"/>
      <c r="V34" s="26"/>
      <c r="W34" s="26"/>
      <c r="X34" s="26"/>
      <c r="Y34" s="26"/>
      <c r="Z34" s="26"/>
      <c r="AA34" s="26"/>
      <c r="AB34" s="26"/>
      <c r="AC34" s="26"/>
      <c r="AD34" s="26"/>
    </row>
    <row r="35" spans="1:30" x14ac:dyDescent="0.2">
      <c r="A35" s="2" t="s">
        <v>47</v>
      </c>
      <c r="B35" s="14">
        <v>18107.178261440593</v>
      </c>
      <c r="C35" s="14">
        <v>17640.941651482433</v>
      </c>
      <c r="D35" s="14">
        <v>17523.666897506944</v>
      </c>
      <c r="E35" s="14">
        <v>14778.05130660197</v>
      </c>
      <c r="F35" s="14">
        <v>17467.631774046476</v>
      </c>
      <c r="G35" s="14">
        <v>16062.445221809308</v>
      </c>
      <c r="H35" s="14">
        <v>17081.219794119217</v>
      </c>
      <c r="I35" s="14">
        <v>14818.04534250118</v>
      </c>
      <c r="J35" s="14">
        <v>15321.337297297314</v>
      </c>
      <c r="K35" s="14">
        <v>15234.915858333099</v>
      </c>
      <c r="L35" s="14">
        <v>14686.099349880828</v>
      </c>
      <c r="M35" s="14">
        <v>15089.394478769193</v>
      </c>
      <c r="N35" s="14">
        <v>12639.907549141832</v>
      </c>
      <c r="O35" s="14">
        <v>14193.054</v>
      </c>
      <c r="Q35" s="26"/>
      <c r="R35" s="26"/>
      <c r="S35" s="26"/>
      <c r="T35" s="26"/>
      <c r="U35" s="26"/>
      <c r="V35" s="26"/>
      <c r="W35" s="26"/>
      <c r="X35" s="26"/>
      <c r="Y35" s="26"/>
      <c r="Z35" s="26"/>
      <c r="AA35" s="26"/>
      <c r="AB35" s="26"/>
      <c r="AC35" s="26"/>
      <c r="AD35" s="26"/>
    </row>
    <row r="36" spans="1:30" x14ac:dyDescent="0.2">
      <c r="A36" s="2" t="s">
        <v>48</v>
      </c>
      <c r="B36" s="14">
        <v>0</v>
      </c>
      <c r="C36" s="14">
        <v>0</v>
      </c>
      <c r="D36" s="14">
        <v>0</v>
      </c>
      <c r="E36" s="14">
        <v>0</v>
      </c>
      <c r="F36" s="14">
        <v>0</v>
      </c>
      <c r="G36" s="14">
        <v>0</v>
      </c>
      <c r="H36" s="14">
        <v>0</v>
      </c>
      <c r="I36" s="14">
        <v>83771.824103810257</v>
      </c>
      <c r="J36" s="14">
        <v>100041.37297297308</v>
      </c>
      <c r="K36" s="14">
        <v>95385.63518062701</v>
      </c>
      <c r="L36" s="14">
        <v>81944.060134249565</v>
      </c>
      <c r="M36" s="14">
        <v>66744.030190840655</v>
      </c>
      <c r="N36" s="14">
        <v>56578.238418266737</v>
      </c>
      <c r="O36" s="14">
        <v>55814.468999999997</v>
      </c>
      <c r="Q36" s="26"/>
      <c r="R36" s="26"/>
      <c r="S36" s="26"/>
      <c r="T36" s="26"/>
      <c r="U36" s="26"/>
      <c r="V36" s="26"/>
      <c r="W36" s="26"/>
      <c r="X36" s="26"/>
      <c r="Y36" s="26"/>
      <c r="Z36" s="26"/>
      <c r="AA36" s="26"/>
      <c r="AB36" s="26"/>
      <c r="AC36" s="26"/>
      <c r="AD36" s="26"/>
    </row>
    <row r="37" spans="1:30" x14ac:dyDescent="0.2">
      <c r="A37" s="2" t="s">
        <v>49</v>
      </c>
      <c r="B37" s="14">
        <v>25887.157682763907</v>
      </c>
      <c r="C37" s="14">
        <v>29777.1537306828</v>
      </c>
      <c r="D37" s="14">
        <v>34835.440764956744</v>
      </c>
      <c r="E37" s="14">
        <v>28780.13210413108</v>
      </c>
      <c r="F37" s="14">
        <v>29708.548488815013</v>
      </c>
      <c r="G37" s="14">
        <v>24491.865441225447</v>
      </c>
      <c r="H37" s="14">
        <v>18268.48425803729</v>
      </c>
      <c r="I37" s="14">
        <v>13626.029405986677</v>
      </c>
      <c r="J37" s="14">
        <v>15445.542162162179</v>
      </c>
      <c r="K37" s="14">
        <v>13441.73471321734</v>
      </c>
      <c r="L37" s="14">
        <v>12861.475037381844</v>
      </c>
      <c r="M37" s="14">
        <v>13514.629721947707</v>
      </c>
      <c r="N37" s="14">
        <v>13798.456230535292</v>
      </c>
      <c r="O37" s="14">
        <v>12774.271000000001</v>
      </c>
      <c r="Q37" s="26"/>
      <c r="R37" s="26"/>
      <c r="S37" s="26"/>
      <c r="T37" s="26"/>
      <c r="U37" s="26"/>
      <c r="V37" s="26"/>
      <c r="W37" s="26"/>
      <c r="X37" s="26"/>
      <c r="Y37" s="26"/>
      <c r="Z37" s="26"/>
      <c r="AA37" s="26"/>
      <c r="AB37" s="26"/>
      <c r="AC37" s="26"/>
      <c r="AD37" s="26"/>
    </row>
    <row r="38" spans="1:30" x14ac:dyDescent="0.2">
      <c r="A38" s="2" t="s">
        <v>50</v>
      </c>
      <c r="B38" s="14">
        <v>5730.9506389708722</v>
      </c>
      <c r="C38" s="14">
        <v>3134.8616923774625</v>
      </c>
      <c r="D38" s="14">
        <v>2156.3231882286273</v>
      </c>
      <c r="E38" s="14">
        <v>2362.5231614362169</v>
      </c>
      <c r="F38" s="14">
        <v>1991.6466691701112</v>
      </c>
      <c r="G38" s="14">
        <v>1921.5475876671364</v>
      </c>
      <c r="H38" s="14">
        <v>2346.7441609037664</v>
      </c>
      <c r="I38" s="14">
        <v>3208.7101504420243</v>
      </c>
      <c r="J38" s="14">
        <v>3993.032432432437</v>
      </c>
      <c r="K38" s="14">
        <v>3634.1940233872742</v>
      </c>
      <c r="L38" s="14">
        <v>2935.3972707738913</v>
      </c>
      <c r="M38" s="14">
        <v>3507.5541721536329</v>
      </c>
      <c r="N38" s="14">
        <v>3414.5800917295978</v>
      </c>
      <c r="O38" s="14">
        <v>3850.585</v>
      </c>
      <c r="Q38" s="26"/>
      <c r="R38" s="26"/>
      <c r="S38" s="26"/>
      <c r="T38" s="26"/>
      <c r="U38" s="26"/>
      <c r="V38" s="26"/>
      <c r="W38" s="26"/>
      <c r="X38" s="26"/>
      <c r="Y38" s="26"/>
      <c r="Z38" s="26"/>
      <c r="AA38" s="26"/>
      <c r="AB38" s="26"/>
      <c r="AC38" s="26"/>
      <c r="AD38" s="26"/>
    </row>
    <row r="39" spans="1:30" x14ac:dyDescent="0.2">
      <c r="A39" s="24" t="s">
        <v>51</v>
      </c>
      <c r="B39" s="25">
        <v>11729.165901726845</v>
      </c>
      <c r="C39" s="25">
        <v>16640.919619514909</v>
      </c>
      <c r="D39" s="25">
        <v>12811.029934899032</v>
      </c>
      <c r="E39" s="25">
        <v>11977.858447962068</v>
      </c>
      <c r="F39" s="25">
        <v>15329.380797167552</v>
      </c>
      <c r="G39" s="25">
        <v>9340.8261898511446</v>
      </c>
      <c r="H39" s="25">
        <v>7512.5735205616938</v>
      </c>
      <c r="I39" s="25">
        <v>6517.8887204673601</v>
      </c>
      <c r="J39" s="25">
        <v>11884.660540540553</v>
      </c>
      <c r="K39" s="25">
        <v>23841.574737018673</v>
      </c>
      <c r="L39" s="25">
        <v>15436.402688150387</v>
      </c>
      <c r="M39" s="25">
        <v>9996.8546025942123</v>
      </c>
      <c r="N39" s="25">
        <v>10471.726768557395</v>
      </c>
      <c r="O39" s="25">
        <v>11047.621999999999</v>
      </c>
      <c r="Q39" s="26"/>
      <c r="R39" s="26"/>
      <c r="S39" s="26"/>
      <c r="T39" s="26"/>
      <c r="U39" s="26"/>
      <c r="V39" s="26"/>
      <c r="W39" s="26"/>
      <c r="X39" s="26"/>
      <c r="Y39" s="26"/>
      <c r="Z39" s="26"/>
      <c r="AA39" s="26"/>
      <c r="AB39" s="26"/>
      <c r="AC39" s="26"/>
      <c r="AD39" s="26"/>
    </row>
    <row r="41" spans="1:30" x14ac:dyDescent="0.2">
      <c r="A41" s="4" t="s">
        <v>15</v>
      </c>
    </row>
    <row r="43" spans="1:30" x14ac:dyDescent="0.2">
      <c r="A43" s="2" t="s">
        <v>117</v>
      </c>
    </row>
    <row r="44" spans="1:30" x14ac:dyDescent="0.2">
      <c r="A44" s="72" t="s">
        <v>118</v>
      </c>
    </row>
    <row r="45" spans="1:30" x14ac:dyDescent="0.2">
      <c r="A45" s="2" t="s">
        <v>116</v>
      </c>
    </row>
    <row r="46" spans="1:30" x14ac:dyDescent="0.2">
      <c r="A46" s="72" t="s">
        <v>119</v>
      </c>
    </row>
    <row r="48" spans="1:30" x14ac:dyDescent="0.2">
      <c r="A48" s="2" t="s">
        <v>52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4"/>
  <sheetViews>
    <sheetView workbookViewId="0">
      <selection activeCell="A43" sqref="A43:A46"/>
    </sheetView>
  </sheetViews>
  <sheetFormatPr baseColWidth="10" defaultColWidth="11" defaultRowHeight="11.25" x14ac:dyDescent="0.2"/>
  <cols>
    <col min="1" max="1" width="23.85546875" style="2" customWidth="1"/>
    <col min="2" max="9" width="7.5703125" style="2" customWidth="1"/>
    <col min="10" max="12" width="8" style="2" customWidth="1"/>
    <col min="13" max="15" width="8.42578125" style="2" customWidth="1"/>
    <col min="16" max="16384" width="11" style="2"/>
  </cols>
  <sheetData>
    <row r="1" spans="1:20" x14ac:dyDescent="0.2">
      <c r="A1" s="16" t="s">
        <v>84</v>
      </c>
    </row>
    <row r="2" spans="1:20" x14ac:dyDescent="0.2">
      <c r="A2" s="11" t="s">
        <v>77</v>
      </c>
    </row>
    <row r="3" spans="1:20" x14ac:dyDescent="0.2">
      <c r="B3" s="15"/>
      <c r="C3" s="15"/>
      <c r="D3" s="15"/>
      <c r="E3" s="15"/>
      <c r="F3" s="15"/>
      <c r="G3" s="15"/>
      <c r="H3" s="15"/>
      <c r="I3" s="15"/>
    </row>
    <row r="4" spans="1:20" x14ac:dyDescent="0.2">
      <c r="A4" s="17" t="s">
        <v>85</v>
      </c>
      <c r="B4" s="59">
        <v>2004</v>
      </c>
      <c r="C4" s="59">
        <v>2005</v>
      </c>
      <c r="D4" s="59">
        <v>2006</v>
      </c>
      <c r="E4" s="59">
        <v>2007</v>
      </c>
      <c r="F4" s="59">
        <v>2008</v>
      </c>
      <c r="G4" s="59">
        <v>2009</v>
      </c>
      <c r="H4" s="59">
        <v>2010</v>
      </c>
      <c r="I4" s="59">
        <v>2011</v>
      </c>
      <c r="J4" s="59">
        <v>2012</v>
      </c>
      <c r="K4" s="59">
        <v>2013</v>
      </c>
      <c r="L4" s="59">
        <v>2014</v>
      </c>
      <c r="M4" s="59">
        <v>2015</v>
      </c>
      <c r="N4" s="59">
        <v>2016</v>
      </c>
      <c r="O4" s="59">
        <v>2017</v>
      </c>
      <c r="P4" s="1"/>
      <c r="Q4" s="1"/>
      <c r="R4" s="1"/>
      <c r="S4" s="1"/>
      <c r="T4" s="1"/>
    </row>
    <row r="5" spans="1:20" x14ac:dyDescent="0.2">
      <c r="A5" s="21" t="s">
        <v>6</v>
      </c>
      <c r="B5" s="33">
        <v>404931</v>
      </c>
      <c r="C5" s="33">
        <v>407854</v>
      </c>
      <c r="D5" s="33">
        <v>390092</v>
      </c>
      <c r="E5" s="33">
        <v>390865</v>
      </c>
      <c r="F5" s="33">
        <v>413701</v>
      </c>
      <c r="G5" s="33">
        <v>444972</v>
      </c>
      <c r="H5" s="33">
        <v>433488</v>
      </c>
      <c r="I5" s="33">
        <v>414307</v>
      </c>
      <c r="J5" s="33">
        <v>399512.93900000001</v>
      </c>
      <c r="K5" s="33">
        <v>367083</v>
      </c>
      <c r="L5" s="33">
        <v>303199</v>
      </c>
      <c r="M5" s="33">
        <v>291440.31300000002</v>
      </c>
      <c r="N5" s="33">
        <v>274030.065</v>
      </c>
      <c r="O5" s="33">
        <v>258864.44799999997</v>
      </c>
      <c r="P5" s="1"/>
      <c r="Q5" s="1"/>
      <c r="R5" s="1"/>
      <c r="S5" s="1"/>
      <c r="T5" s="1"/>
    </row>
    <row r="6" spans="1:20" x14ac:dyDescent="0.2">
      <c r="A6" s="2" t="s">
        <v>16</v>
      </c>
      <c r="B6" s="15"/>
      <c r="C6" s="15"/>
      <c r="D6" s="15"/>
      <c r="E6" s="15"/>
      <c r="F6" s="15"/>
      <c r="G6" s="15"/>
      <c r="H6" s="15"/>
      <c r="I6" s="15"/>
      <c r="J6" s="32"/>
      <c r="K6" s="32"/>
      <c r="L6" s="32"/>
      <c r="M6" s="32"/>
      <c r="N6" s="32"/>
      <c r="O6" s="32"/>
      <c r="P6" s="1"/>
      <c r="Q6" s="1"/>
      <c r="R6" s="44"/>
      <c r="S6" s="44"/>
      <c r="T6" s="1"/>
    </row>
    <row r="7" spans="1:20" x14ac:dyDescent="0.2">
      <c r="A7" s="16" t="s">
        <v>17</v>
      </c>
      <c r="B7" s="9">
        <v>268915</v>
      </c>
      <c r="C7" s="9">
        <v>298190</v>
      </c>
      <c r="D7" s="9">
        <v>280423</v>
      </c>
      <c r="E7" s="9">
        <v>288547</v>
      </c>
      <c r="F7" s="9">
        <v>278104</v>
      </c>
      <c r="G7" s="9">
        <v>275556</v>
      </c>
      <c r="H7" s="9">
        <v>247910</v>
      </c>
      <c r="I7" s="9">
        <v>241260</v>
      </c>
      <c r="J7" s="9">
        <v>241948.93299999999</v>
      </c>
      <c r="K7" s="9">
        <v>207323</v>
      </c>
      <c r="L7" s="9">
        <v>179231</v>
      </c>
      <c r="M7" s="9">
        <v>178178.30999999997</v>
      </c>
      <c r="N7" s="9">
        <v>171227.57100000005</v>
      </c>
      <c r="O7" s="9">
        <v>175649.21999999997</v>
      </c>
      <c r="P7" s="1"/>
      <c r="Q7" s="1"/>
      <c r="R7" s="1"/>
      <c r="S7" s="1"/>
      <c r="T7" s="1"/>
    </row>
    <row r="8" spans="1:20" x14ac:dyDescent="0.2">
      <c r="A8" s="2" t="s">
        <v>18</v>
      </c>
      <c r="B8" s="14">
        <v>47007</v>
      </c>
      <c r="C8" s="14">
        <v>53850</v>
      </c>
      <c r="D8" s="14">
        <v>74901</v>
      </c>
      <c r="E8" s="14">
        <v>95402</v>
      </c>
      <c r="F8" s="14">
        <v>97603</v>
      </c>
      <c r="G8" s="14">
        <v>93951</v>
      </c>
      <c r="H8" s="14">
        <v>89918</v>
      </c>
      <c r="I8" s="14">
        <v>62310</v>
      </c>
      <c r="J8" s="14">
        <v>73171.392000000007</v>
      </c>
      <c r="K8" s="14">
        <v>58364.929000000004</v>
      </c>
      <c r="L8" s="14">
        <v>45748</v>
      </c>
      <c r="M8" s="14">
        <v>39960.599000000002</v>
      </c>
      <c r="N8" s="14">
        <v>39464.336000000003</v>
      </c>
      <c r="O8" s="14">
        <v>45662.150999999998</v>
      </c>
      <c r="P8" s="1"/>
      <c r="Q8" s="1"/>
      <c r="R8" s="1"/>
      <c r="S8" s="1"/>
      <c r="T8" s="1"/>
    </row>
    <row r="9" spans="1:20" x14ac:dyDescent="0.2">
      <c r="A9" s="2" t="s">
        <v>19</v>
      </c>
      <c r="B9" s="14">
        <v>1272</v>
      </c>
      <c r="C9" s="14">
        <v>1467</v>
      </c>
      <c r="D9" s="14">
        <v>1251</v>
      </c>
      <c r="E9" s="14">
        <v>1082</v>
      </c>
      <c r="F9" s="14">
        <v>953</v>
      </c>
      <c r="G9" s="14">
        <v>860</v>
      </c>
      <c r="H9" s="14">
        <v>1059</v>
      </c>
      <c r="I9" s="14">
        <v>894</v>
      </c>
      <c r="J9" s="14">
        <v>860.56899999999996</v>
      </c>
      <c r="K9" s="14">
        <v>760.06899999999996</v>
      </c>
      <c r="L9" s="14">
        <v>689</v>
      </c>
      <c r="M9" s="14">
        <v>741.18899999999996</v>
      </c>
      <c r="N9" s="14">
        <v>692.22900000000004</v>
      </c>
      <c r="O9" s="14">
        <v>592.31700000000001</v>
      </c>
      <c r="P9" s="1"/>
      <c r="Q9" s="1"/>
      <c r="R9" s="1"/>
      <c r="S9" s="1"/>
      <c r="T9" s="1"/>
    </row>
    <row r="10" spans="1:20" x14ac:dyDescent="0.2">
      <c r="A10" s="2" t="s">
        <v>20</v>
      </c>
      <c r="B10" s="14">
        <v>125910</v>
      </c>
      <c r="C10" s="14">
        <v>130161</v>
      </c>
      <c r="D10" s="14">
        <v>130329</v>
      </c>
      <c r="E10" s="14">
        <v>118888</v>
      </c>
      <c r="F10" s="14">
        <v>106896</v>
      </c>
      <c r="G10" s="14">
        <v>106346</v>
      </c>
      <c r="H10" s="14">
        <v>85205</v>
      </c>
      <c r="I10" s="14">
        <v>111709</v>
      </c>
      <c r="J10" s="14">
        <v>106356.857</v>
      </c>
      <c r="K10" s="14">
        <v>100774.67</v>
      </c>
      <c r="L10" s="14">
        <v>90248</v>
      </c>
      <c r="M10" s="14">
        <v>95348.671000000002</v>
      </c>
      <c r="N10" s="14">
        <v>91015.513000000006</v>
      </c>
      <c r="O10" s="14">
        <v>88868.452000000005</v>
      </c>
      <c r="P10" s="1"/>
      <c r="Q10" s="1"/>
      <c r="R10" s="1"/>
      <c r="S10" s="1"/>
      <c r="T10" s="1"/>
    </row>
    <row r="11" spans="1:20" x14ac:dyDescent="0.2">
      <c r="A11" s="2" t="s">
        <v>21</v>
      </c>
      <c r="B11" s="14" t="s">
        <v>22</v>
      </c>
      <c r="C11" s="14" t="s">
        <v>22</v>
      </c>
      <c r="D11" s="14" t="s">
        <v>22</v>
      </c>
      <c r="E11" s="14">
        <v>125</v>
      </c>
      <c r="F11" s="14">
        <v>5</v>
      </c>
      <c r="G11" s="14">
        <v>4</v>
      </c>
      <c r="H11" s="14">
        <v>12</v>
      </c>
      <c r="I11" s="14">
        <v>5</v>
      </c>
      <c r="J11" s="14">
        <v>37.415999999999997</v>
      </c>
      <c r="K11" s="14">
        <v>5.2489999999999997</v>
      </c>
      <c r="L11" s="14">
        <v>4</v>
      </c>
      <c r="M11" s="14">
        <v>0.68200000000000005</v>
      </c>
      <c r="N11" s="14">
        <v>0</v>
      </c>
      <c r="O11" s="14">
        <v>1.2729999999999999</v>
      </c>
      <c r="P11" s="1"/>
      <c r="Q11" s="1"/>
      <c r="R11" s="1"/>
      <c r="S11" s="1"/>
      <c r="T11" s="1"/>
    </row>
    <row r="12" spans="1:20" x14ac:dyDescent="0.2">
      <c r="A12" s="2" t="s">
        <v>24</v>
      </c>
      <c r="B12" s="14">
        <v>165</v>
      </c>
      <c r="C12" s="14">
        <v>849</v>
      </c>
      <c r="D12" s="14">
        <v>136</v>
      </c>
      <c r="E12" s="14">
        <v>130</v>
      </c>
      <c r="F12" s="14">
        <v>123</v>
      </c>
      <c r="G12" s="14">
        <v>121</v>
      </c>
      <c r="H12" s="14">
        <v>129</v>
      </c>
      <c r="I12" s="14">
        <v>92</v>
      </c>
      <c r="J12" s="14">
        <v>72.421999999999997</v>
      </c>
      <c r="K12" s="14">
        <v>64.061999999999998</v>
      </c>
      <c r="L12" s="14">
        <v>43</v>
      </c>
      <c r="M12" s="14">
        <v>34.207000000000001</v>
      </c>
      <c r="N12" s="14">
        <v>26.34</v>
      </c>
      <c r="O12" s="14">
        <v>21.096</v>
      </c>
      <c r="P12" s="1"/>
      <c r="Q12" s="1"/>
      <c r="R12" s="1"/>
      <c r="S12" s="1"/>
      <c r="T12" s="1"/>
    </row>
    <row r="13" spans="1:20" x14ac:dyDescent="0.2">
      <c r="A13" s="2" t="s">
        <v>25</v>
      </c>
      <c r="B13" s="60" t="s">
        <v>22</v>
      </c>
      <c r="C13" s="60" t="s">
        <v>22</v>
      </c>
      <c r="D13" s="60" t="s">
        <v>22</v>
      </c>
      <c r="E13" s="60" t="s">
        <v>22</v>
      </c>
      <c r="F13" s="60" t="s">
        <v>22</v>
      </c>
      <c r="G13" s="60" t="s">
        <v>22</v>
      </c>
      <c r="H13" s="60" t="s">
        <v>22</v>
      </c>
      <c r="I13" s="60" t="s">
        <v>22</v>
      </c>
      <c r="J13" s="60" t="s">
        <v>22</v>
      </c>
      <c r="K13" s="14">
        <v>1</v>
      </c>
      <c r="L13" s="14">
        <v>2</v>
      </c>
      <c r="M13" s="14">
        <v>1.9</v>
      </c>
      <c r="N13" s="14">
        <v>1.649</v>
      </c>
      <c r="O13" s="14">
        <v>0.41399999999999998</v>
      </c>
      <c r="P13" s="1"/>
      <c r="Q13" s="1"/>
      <c r="R13" s="1"/>
      <c r="S13" s="1"/>
      <c r="T13" s="1"/>
    </row>
    <row r="14" spans="1:20" x14ac:dyDescent="0.2">
      <c r="A14" s="2" t="s">
        <v>26</v>
      </c>
      <c r="B14" s="14">
        <v>467</v>
      </c>
      <c r="C14" s="14">
        <v>423</v>
      </c>
      <c r="D14" s="14">
        <v>354</v>
      </c>
      <c r="E14" s="14">
        <v>397</v>
      </c>
      <c r="F14" s="14">
        <v>356</v>
      </c>
      <c r="G14" s="14">
        <v>365</v>
      </c>
      <c r="H14" s="14">
        <v>383</v>
      </c>
      <c r="I14" s="14">
        <v>353</v>
      </c>
      <c r="J14" s="14">
        <v>302.36799999999999</v>
      </c>
      <c r="K14" s="14">
        <v>263.77800000000002</v>
      </c>
      <c r="L14" s="14">
        <v>229</v>
      </c>
      <c r="M14" s="14">
        <v>273.10899999999998</v>
      </c>
      <c r="N14" s="14">
        <v>219.91499999999999</v>
      </c>
      <c r="O14" s="14">
        <v>187.16399999999999</v>
      </c>
      <c r="P14" s="1"/>
      <c r="Q14" s="1"/>
      <c r="R14" s="1"/>
      <c r="S14" s="1"/>
      <c r="T14" s="1"/>
    </row>
    <row r="15" spans="1:20" x14ac:dyDescent="0.2">
      <c r="A15" s="2" t="s">
        <v>27</v>
      </c>
      <c r="B15" s="14">
        <v>22127</v>
      </c>
      <c r="C15" s="14">
        <v>27724</v>
      </c>
      <c r="D15" s="14">
        <v>19999</v>
      </c>
      <c r="E15" s="14">
        <v>19896</v>
      </c>
      <c r="F15" s="14">
        <v>18604</v>
      </c>
      <c r="G15" s="14">
        <v>17771</v>
      </c>
      <c r="H15" s="14">
        <v>16779</v>
      </c>
      <c r="I15" s="14">
        <v>16390</v>
      </c>
      <c r="J15" s="14">
        <v>12317.501</v>
      </c>
      <c r="K15" s="14">
        <v>8862.4149999999991</v>
      </c>
      <c r="L15" s="14">
        <v>9013</v>
      </c>
      <c r="M15" s="14">
        <v>9238.2919999999995</v>
      </c>
      <c r="N15" s="14">
        <v>8345.4740000000002</v>
      </c>
      <c r="O15" s="14">
        <v>9227.7340000000004</v>
      </c>
      <c r="P15" s="1"/>
      <c r="Q15" s="1"/>
      <c r="R15" s="1"/>
      <c r="S15" s="1"/>
      <c r="T15" s="1"/>
    </row>
    <row r="16" spans="1:20" x14ac:dyDescent="0.2">
      <c r="A16" s="2" t="s">
        <v>28</v>
      </c>
      <c r="B16" s="14" t="s">
        <v>23</v>
      </c>
      <c r="C16" s="14">
        <v>3</v>
      </c>
      <c r="D16" s="14">
        <v>3</v>
      </c>
      <c r="E16" s="14">
        <v>4</v>
      </c>
      <c r="F16" s="14">
        <v>5</v>
      </c>
      <c r="G16" s="14">
        <v>3</v>
      </c>
      <c r="H16" s="14">
        <v>1</v>
      </c>
      <c r="I16" s="14">
        <v>8</v>
      </c>
      <c r="J16" s="14">
        <v>3.89</v>
      </c>
      <c r="K16" s="14">
        <v>8.472999999999999</v>
      </c>
      <c r="L16" s="14">
        <v>5</v>
      </c>
      <c r="M16" s="14">
        <v>0.71499999999999997</v>
      </c>
      <c r="N16" s="14">
        <v>1.4330000000000001</v>
      </c>
      <c r="O16" s="14">
        <v>4.0709999999999997</v>
      </c>
      <c r="P16" s="1"/>
      <c r="Q16" s="1"/>
      <c r="R16" s="1"/>
      <c r="S16" s="1"/>
      <c r="T16" s="1"/>
    </row>
    <row r="17" spans="1:20" x14ac:dyDescent="0.2">
      <c r="A17" s="2" t="s">
        <v>29</v>
      </c>
      <c r="B17" s="14">
        <v>395</v>
      </c>
      <c r="C17" s="14">
        <v>393</v>
      </c>
      <c r="D17" s="14">
        <v>395</v>
      </c>
      <c r="E17" s="14">
        <v>472</v>
      </c>
      <c r="F17" s="14">
        <v>467</v>
      </c>
      <c r="G17" s="14">
        <v>496</v>
      </c>
      <c r="H17" s="14">
        <v>486</v>
      </c>
      <c r="I17" s="14">
        <v>460</v>
      </c>
      <c r="J17" s="14">
        <v>408.00799999999998</v>
      </c>
      <c r="K17" s="14">
        <v>361.80599999999998</v>
      </c>
      <c r="L17" s="14">
        <v>303</v>
      </c>
      <c r="M17" s="14">
        <v>253.51499999999999</v>
      </c>
      <c r="N17" s="14">
        <v>180.04400000000001</v>
      </c>
      <c r="O17" s="14">
        <v>146.63</v>
      </c>
      <c r="P17" s="1"/>
      <c r="Q17" s="1"/>
      <c r="R17" s="1"/>
      <c r="S17" s="1"/>
      <c r="T17" s="1"/>
    </row>
    <row r="18" spans="1:20" x14ac:dyDescent="0.2">
      <c r="A18" s="2" t="s">
        <v>30</v>
      </c>
      <c r="B18" s="14">
        <v>4182</v>
      </c>
      <c r="C18" s="14">
        <v>3697</v>
      </c>
      <c r="D18" s="14">
        <v>3777</v>
      </c>
      <c r="E18" s="14">
        <v>3990</v>
      </c>
      <c r="F18" s="14">
        <v>3709</v>
      </c>
      <c r="G18" s="14">
        <v>3455</v>
      </c>
      <c r="H18" s="14">
        <v>3463</v>
      </c>
      <c r="I18" s="14">
        <v>3332</v>
      </c>
      <c r="J18" s="14">
        <v>2784.7629999999999</v>
      </c>
      <c r="K18" s="14">
        <v>2474.1929999999998</v>
      </c>
      <c r="L18" s="14">
        <v>1983</v>
      </c>
      <c r="M18" s="14">
        <v>2304.2199999999998</v>
      </c>
      <c r="N18" s="14">
        <v>1836.5650000000001</v>
      </c>
      <c r="O18" s="14">
        <v>1743.8510000000001</v>
      </c>
      <c r="P18" s="1"/>
      <c r="Q18" s="1"/>
      <c r="R18" s="1"/>
      <c r="S18" s="1"/>
      <c r="T18" s="1"/>
    </row>
    <row r="19" spans="1:20" x14ac:dyDescent="0.2">
      <c r="A19" s="2" t="s">
        <v>31</v>
      </c>
      <c r="B19" s="14">
        <v>340</v>
      </c>
      <c r="C19" s="14">
        <v>314</v>
      </c>
      <c r="D19" s="14">
        <v>328</v>
      </c>
      <c r="E19" s="14">
        <v>322</v>
      </c>
      <c r="F19" s="14">
        <v>313</v>
      </c>
      <c r="G19" s="14">
        <v>297</v>
      </c>
      <c r="H19" s="14">
        <v>277</v>
      </c>
      <c r="I19" s="14">
        <v>254</v>
      </c>
      <c r="J19" s="14">
        <v>215.024</v>
      </c>
      <c r="K19" s="14">
        <v>371.93</v>
      </c>
      <c r="L19" s="14">
        <v>175</v>
      </c>
      <c r="M19" s="14">
        <v>165.84899999999999</v>
      </c>
      <c r="N19" s="14">
        <v>152.869</v>
      </c>
      <c r="O19" s="14">
        <v>139.53</v>
      </c>
      <c r="P19" s="1"/>
      <c r="Q19" s="1"/>
      <c r="R19" s="1"/>
      <c r="S19" s="1"/>
      <c r="T19" s="1"/>
    </row>
    <row r="20" spans="1:20" x14ac:dyDescent="0.2">
      <c r="A20" s="2" t="s">
        <v>32</v>
      </c>
      <c r="B20" s="14">
        <v>425</v>
      </c>
      <c r="C20" s="14">
        <v>448</v>
      </c>
      <c r="D20" s="14">
        <v>512</v>
      </c>
      <c r="E20" s="14">
        <v>436</v>
      </c>
      <c r="F20" s="14">
        <v>376</v>
      </c>
      <c r="G20" s="14">
        <v>273</v>
      </c>
      <c r="H20" s="14">
        <v>179</v>
      </c>
      <c r="I20" s="14">
        <v>1550</v>
      </c>
      <c r="J20" s="14">
        <v>1517.95</v>
      </c>
      <c r="K20" s="14">
        <v>895.14599999999996</v>
      </c>
      <c r="L20" s="14">
        <v>141</v>
      </c>
      <c r="M20" s="14">
        <v>130.53200000000001</v>
      </c>
      <c r="N20" s="14">
        <v>98.013999999999996</v>
      </c>
      <c r="O20" s="14">
        <v>74.620999999999995</v>
      </c>
      <c r="P20" s="1"/>
      <c r="Q20" s="1"/>
      <c r="R20" s="1"/>
      <c r="S20" s="1"/>
      <c r="T20" s="1"/>
    </row>
    <row r="21" spans="1:20" x14ac:dyDescent="0.2">
      <c r="A21" s="2" t="s">
        <v>33</v>
      </c>
      <c r="B21" s="14">
        <v>20005</v>
      </c>
      <c r="C21" s="14">
        <v>21471</v>
      </c>
      <c r="D21" s="14">
        <v>12374</v>
      </c>
      <c r="E21" s="14">
        <v>12102</v>
      </c>
      <c r="F21" s="14">
        <v>15179</v>
      </c>
      <c r="G21" s="14">
        <v>15066</v>
      </c>
      <c r="H21" s="14">
        <v>14200</v>
      </c>
      <c r="I21" s="14">
        <v>12720</v>
      </c>
      <c r="J21" s="14">
        <v>11900.343000000001</v>
      </c>
      <c r="K21" s="14">
        <v>9533.6739999999991</v>
      </c>
      <c r="L21" s="14">
        <v>8271</v>
      </c>
      <c r="M21" s="14">
        <v>7110.9759999999997</v>
      </c>
      <c r="N21" s="14">
        <v>6752.4030000000002</v>
      </c>
      <c r="O21" s="14">
        <v>6182.5110000000004</v>
      </c>
      <c r="P21" s="1"/>
      <c r="Q21" s="1"/>
      <c r="R21" s="1"/>
      <c r="S21" s="1"/>
      <c r="T21" s="1"/>
    </row>
    <row r="22" spans="1:20" x14ac:dyDescent="0.2">
      <c r="A22" s="2" t="s">
        <v>34</v>
      </c>
      <c r="B22" s="14">
        <v>20</v>
      </c>
      <c r="C22" s="14">
        <v>39</v>
      </c>
      <c r="D22" s="14">
        <v>30</v>
      </c>
      <c r="E22" s="14">
        <v>32</v>
      </c>
      <c r="F22" s="14">
        <v>21</v>
      </c>
      <c r="G22" s="14">
        <v>18</v>
      </c>
      <c r="H22" s="14">
        <v>18</v>
      </c>
      <c r="I22" s="14">
        <v>72</v>
      </c>
      <c r="J22" s="14">
        <v>14.85</v>
      </c>
      <c r="K22" s="14">
        <v>40.72</v>
      </c>
      <c r="L22" s="14">
        <v>6</v>
      </c>
      <c r="M22" s="14">
        <v>0.495</v>
      </c>
      <c r="N22" s="14">
        <v>0.999</v>
      </c>
      <c r="O22" s="14">
        <v>0.57999999999999996</v>
      </c>
      <c r="P22" s="1"/>
      <c r="Q22" s="1"/>
      <c r="R22" s="1"/>
      <c r="S22" s="1"/>
      <c r="T22" s="1"/>
    </row>
    <row r="23" spans="1:20" x14ac:dyDescent="0.2">
      <c r="A23" s="2" t="s">
        <v>35</v>
      </c>
      <c r="B23" s="14">
        <v>1</v>
      </c>
      <c r="C23" s="14">
        <v>81</v>
      </c>
      <c r="D23" s="14">
        <v>1</v>
      </c>
      <c r="E23" s="14">
        <v>2</v>
      </c>
      <c r="F23" s="14">
        <v>3</v>
      </c>
      <c r="G23" s="14">
        <v>3</v>
      </c>
      <c r="H23" s="14">
        <v>1</v>
      </c>
      <c r="I23" s="14">
        <v>1</v>
      </c>
      <c r="J23" s="14">
        <v>1.1739999999999999</v>
      </c>
      <c r="K23" s="14">
        <v>0.92900000000000005</v>
      </c>
      <c r="L23" s="14">
        <v>1</v>
      </c>
      <c r="M23" s="14">
        <v>1.4510000000000001</v>
      </c>
      <c r="N23" s="14">
        <v>0.92100000000000004</v>
      </c>
      <c r="O23" s="14">
        <v>1.0840000000000001</v>
      </c>
      <c r="P23" s="1"/>
      <c r="Q23" s="1"/>
      <c r="R23" s="1"/>
      <c r="S23" s="1"/>
      <c r="T23" s="1"/>
    </row>
    <row r="24" spans="1:20" x14ac:dyDescent="0.2">
      <c r="A24" s="2" t="s">
        <v>36</v>
      </c>
      <c r="B24" s="14">
        <v>8193</v>
      </c>
      <c r="C24" s="14">
        <v>9549</v>
      </c>
      <c r="D24" s="14">
        <v>8080</v>
      </c>
      <c r="E24" s="14">
        <v>7571</v>
      </c>
      <c r="F24" s="14">
        <v>7984</v>
      </c>
      <c r="G24" s="14">
        <v>8211</v>
      </c>
      <c r="H24" s="14">
        <v>7400</v>
      </c>
      <c r="I24" s="14">
        <v>8507</v>
      </c>
      <c r="J24" s="14">
        <v>7792.1980000000003</v>
      </c>
      <c r="K24" s="14">
        <v>7894.34</v>
      </c>
      <c r="L24" s="14">
        <v>7561</v>
      </c>
      <c r="M24" s="14">
        <v>8008.4430000000002</v>
      </c>
      <c r="N24" s="14">
        <v>8023.6710000000003</v>
      </c>
      <c r="O24" s="14">
        <v>8110.8140000000003</v>
      </c>
      <c r="P24" s="1"/>
      <c r="Q24" s="1"/>
      <c r="R24" s="1"/>
      <c r="S24" s="1"/>
      <c r="T24" s="1"/>
    </row>
    <row r="25" spans="1:20" x14ac:dyDescent="0.2">
      <c r="A25" s="2" t="s">
        <v>37</v>
      </c>
      <c r="B25" s="14">
        <v>147</v>
      </c>
      <c r="C25" s="14">
        <v>184</v>
      </c>
      <c r="D25" s="14">
        <v>174</v>
      </c>
      <c r="E25" s="14">
        <v>175</v>
      </c>
      <c r="F25" s="14">
        <v>119</v>
      </c>
      <c r="G25" s="14">
        <v>107</v>
      </c>
      <c r="H25" s="14">
        <v>77</v>
      </c>
      <c r="I25" s="14">
        <v>72</v>
      </c>
      <c r="J25" s="14">
        <v>53.353999999999999</v>
      </c>
      <c r="K25" s="14">
        <v>39.744</v>
      </c>
      <c r="L25" s="14">
        <v>26</v>
      </c>
      <c r="M25" s="14">
        <v>33.335999999999999</v>
      </c>
      <c r="N25" s="14">
        <v>30.864000000000001</v>
      </c>
      <c r="O25" s="14">
        <v>18.786000000000001</v>
      </c>
      <c r="P25" s="1"/>
      <c r="Q25" s="1"/>
      <c r="R25" s="1"/>
      <c r="S25" s="1"/>
      <c r="T25" s="1"/>
    </row>
    <row r="26" spans="1:20" x14ac:dyDescent="0.2">
      <c r="A26" s="2" t="s">
        <v>38</v>
      </c>
      <c r="B26" s="14">
        <v>5936</v>
      </c>
      <c r="C26" s="14">
        <v>8949</v>
      </c>
      <c r="D26" s="14">
        <v>9637</v>
      </c>
      <c r="E26" s="14">
        <v>7306</v>
      </c>
      <c r="F26" s="14">
        <v>9534</v>
      </c>
      <c r="G26" s="14">
        <v>13744</v>
      </c>
      <c r="H26" s="14">
        <v>13651</v>
      </c>
      <c r="I26" s="14">
        <v>9012</v>
      </c>
      <c r="J26" s="14">
        <v>8778.875</v>
      </c>
      <c r="K26" s="14">
        <v>3646.39</v>
      </c>
      <c r="L26" s="14">
        <v>2485</v>
      </c>
      <c r="M26" s="14">
        <v>1634.0920000000001</v>
      </c>
      <c r="N26" s="14">
        <v>1522.3209999999999</v>
      </c>
      <c r="O26" s="14">
        <v>1661.037</v>
      </c>
      <c r="P26" s="1"/>
      <c r="Q26" s="1"/>
      <c r="R26" s="1"/>
      <c r="S26" s="1"/>
      <c r="T26" s="1"/>
    </row>
    <row r="27" spans="1:20" x14ac:dyDescent="0.2">
      <c r="A27" s="2" t="s">
        <v>39</v>
      </c>
      <c r="B27" s="14">
        <v>981</v>
      </c>
      <c r="C27" s="14">
        <v>703</v>
      </c>
      <c r="D27" s="14">
        <v>598</v>
      </c>
      <c r="E27" s="14">
        <v>569</v>
      </c>
      <c r="F27" s="14">
        <v>511</v>
      </c>
      <c r="G27" s="14">
        <v>574</v>
      </c>
      <c r="H27" s="14">
        <v>609</v>
      </c>
      <c r="I27" s="14">
        <v>592</v>
      </c>
      <c r="J27" s="14">
        <v>474.96699999999998</v>
      </c>
      <c r="K27" s="14">
        <v>386.339</v>
      </c>
      <c r="L27" s="14">
        <v>320</v>
      </c>
      <c r="M27" s="14">
        <v>284.04199999999997</v>
      </c>
      <c r="N27" s="14">
        <v>228.27099999999999</v>
      </c>
      <c r="O27" s="14">
        <v>216.74799999999999</v>
      </c>
      <c r="P27" s="1"/>
      <c r="Q27" s="1"/>
      <c r="R27" s="1"/>
      <c r="S27" s="1"/>
      <c r="T27" s="1"/>
    </row>
    <row r="28" spans="1:20" x14ac:dyDescent="0.2">
      <c r="A28" s="2" t="s">
        <v>40</v>
      </c>
      <c r="B28" s="14">
        <v>9327</v>
      </c>
      <c r="C28" s="14">
        <v>8844</v>
      </c>
      <c r="D28" s="14">
        <v>9169</v>
      </c>
      <c r="E28" s="14">
        <v>7549</v>
      </c>
      <c r="F28" s="14">
        <v>6982</v>
      </c>
      <c r="G28" s="14">
        <v>6644</v>
      </c>
      <c r="H28" s="14">
        <v>6488</v>
      </c>
      <c r="I28" s="14">
        <v>6901</v>
      </c>
      <c r="J28" s="14">
        <v>7082.1120000000001</v>
      </c>
      <c r="K28" s="14">
        <v>5568.3019999999997</v>
      </c>
      <c r="L28" s="14">
        <v>5242</v>
      </c>
      <c r="M28" s="14">
        <v>5537.5709999999999</v>
      </c>
      <c r="N28" s="14">
        <v>5616.7569999999996</v>
      </c>
      <c r="O28" s="14">
        <v>5813.7449999999999</v>
      </c>
      <c r="P28" s="1"/>
      <c r="Q28" s="1"/>
      <c r="R28" s="1"/>
      <c r="S28" s="1"/>
      <c r="T28" s="1"/>
    </row>
    <row r="29" spans="1:20" x14ac:dyDescent="0.2">
      <c r="A29" s="2" t="s">
        <v>41</v>
      </c>
      <c r="B29" s="14">
        <v>308</v>
      </c>
      <c r="C29" s="14">
        <v>561</v>
      </c>
      <c r="D29" s="14">
        <v>615</v>
      </c>
      <c r="E29" s="14">
        <v>1044</v>
      </c>
      <c r="F29" s="14">
        <v>867</v>
      </c>
      <c r="G29" s="14">
        <v>439</v>
      </c>
      <c r="H29" s="14">
        <v>428</v>
      </c>
      <c r="I29" s="14">
        <v>399</v>
      </c>
      <c r="J29" s="14">
        <v>408.88099999999997</v>
      </c>
      <c r="K29" s="14">
        <v>349.45600000000002</v>
      </c>
      <c r="L29" s="14">
        <v>275</v>
      </c>
      <c r="M29" s="14">
        <v>339.51600000000002</v>
      </c>
      <c r="N29" s="14">
        <v>76.41</v>
      </c>
      <c r="O29" s="14">
        <v>243.256</v>
      </c>
      <c r="P29" s="1"/>
      <c r="Q29" s="1"/>
      <c r="R29" s="1"/>
      <c r="S29" s="1"/>
      <c r="T29" s="1"/>
    </row>
    <row r="30" spans="1:20" x14ac:dyDescent="0.2">
      <c r="A30" s="2" t="s">
        <v>42</v>
      </c>
      <c r="B30" s="14" t="s">
        <v>22</v>
      </c>
      <c r="C30" s="14" t="s">
        <v>22</v>
      </c>
      <c r="D30" s="14" t="s">
        <v>22</v>
      </c>
      <c r="E30" s="14">
        <v>799</v>
      </c>
      <c r="F30" s="14">
        <v>107</v>
      </c>
      <c r="G30" s="14">
        <v>84</v>
      </c>
      <c r="H30" s="14">
        <v>89</v>
      </c>
      <c r="I30" s="14">
        <v>95</v>
      </c>
      <c r="J30" s="14">
        <v>129.66900000000001</v>
      </c>
      <c r="K30" s="14">
        <v>85.438999999999993</v>
      </c>
      <c r="L30" s="14">
        <v>82</v>
      </c>
      <c r="M30" s="14">
        <v>94.63</v>
      </c>
      <c r="N30" s="14">
        <v>5852.3639999999996</v>
      </c>
      <c r="O30" s="14">
        <v>5943.1090000000004</v>
      </c>
      <c r="P30" s="1"/>
      <c r="Q30" s="1"/>
      <c r="R30" s="1"/>
      <c r="S30" s="1"/>
      <c r="T30" s="1"/>
    </row>
    <row r="31" spans="1:20" x14ac:dyDescent="0.2">
      <c r="A31" s="2" t="s">
        <v>43</v>
      </c>
      <c r="B31" s="14">
        <v>21047</v>
      </c>
      <c r="C31" s="14">
        <v>26894</v>
      </c>
      <c r="D31" s="14">
        <v>5616</v>
      </c>
      <c r="E31" s="14">
        <v>6492</v>
      </c>
      <c r="F31" s="14">
        <v>6207</v>
      </c>
      <c r="G31" s="14">
        <v>5288</v>
      </c>
      <c r="H31" s="14">
        <v>5776</v>
      </c>
      <c r="I31" s="14">
        <v>4360</v>
      </c>
      <c r="J31" s="14">
        <v>6189.9409999999998</v>
      </c>
      <c r="K31" s="14">
        <v>5625.9569999999994</v>
      </c>
      <c r="L31" s="14">
        <v>5661</v>
      </c>
      <c r="M31" s="14">
        <v>5808.65</v>
      </c>
      <c r="N31" s="14">
        <v>258.25200000000001</v>
      </c>
      <c r="O31" s="14">
        <v>295.31200000000001</v>
      </c>
      <c r="P31" s="1"/>
      <c r="Q31" s="1"/>
      <c r="R31" s="1"/>
      <c r="S31" s="1"/>
      <c r="T31" s="1"/>
    </row>
    <row r="32" spans="1:20" x14ac:dyDescent="0.2">
      <c r="A32" s="2" t="s">
        <v>44</v>
      </c>
      <c r="B32" s="14">
        <v>69</v>
      </c>
      <c r="C32" s="14">
        <v>442</v>
      </c>
      <c r="D32" s="14">
        <v>987</v>
      </c>
      <c r="E32" s="14">
        <v>2603</v>
      </c>
      <c r="F32" s="14">
        <v>83</v>
      </c>
      <c r="G32" s="14">
        <v>73</v>
      </c>
      <c r="H32" s="14">
        <v>76</v>
      </c>
      <c r="I32" s="14">
        <v>61</v>
      </c>
      <c r="J32" s="14">
        <v>56.978000000000002</v>
      </c>
      <c r="K32" s="14">
        <v>44.897000000000006</v>
      </c>
      <c r="L32" s="14">
        <v>34</v>
      </c>
      <c r="M32" s="14">
        <v>30.902000000000001</v>
      </c>
      <c r="N32" s="14">
        <v>23.556000000000001</v>
      </c>
      <c r="O32" s="14">
        <v>19.661999999999999</v>
      </c>
      <c r="P32" s="1"/>
      <c r="Q32" s="1"/>
      <c r="R32" s="1"/>
      <c r="S32" s="1"/>
      <c r="T32" s="1"/>
    </row>
    <row r="33" spans="1:20" x14ac:dyDescent="0.2">
      <c r="A33" s="2" t="s">
        <v>45</v>
      </c>
      <c r="B33" s="14">
        <v>61</v>
      </c>
      <c r="C33" s="14">
        <v>605</v>
      </c>
      <c r="D33" s="14">
        <v>586</v>
      </c>
      <c r="E33" s="14">
        <v>576</v>
      </c>
      <c r="F33" s="14">
        <v>484</v>
      </c>
      <c r="G33" s="14">
        <v>517</v>
      </c>
      <c r="H33" s="14">
        <v>546</v>
      </c>
      <c r="I33" s="14">
        <v>522</v>
      </c>
      <c r="J33" s="14">
        <v>437.84</v>
      </c>
      <c r="K33" s="14">
        <v>294.5</v>
      </c>
      <c r="L33" s="14">
        <v>215</v>
      </c>
      <c r="M33" s="14">
        <v>219.05699999999999</v>
      </c>
      <c r="N33" s="14">
        <v>181.04900000000001</v>
      </c>
      <c r="O33" s="14">
        <v>155.25299999999999</v>
      </c>
      <c r="P33" s="1"/>
      <c r="Q33" s="1"/>
      <c r="R33" s="1"/>
      <c r="S33" s="1"/>
      <c r="T33" s="1"/>
    </row>
    <row r="34" spans="1:20" x14ac:dyDescent="0.2">
      <c r="A34" s="22" t="s">
        <v>46</v>
      </c>
      <c r="B34" s="23">
        <v>530</v>
      </c>
      <c r="C34" s="23">
        <v>537</v>
      </c>
      <c r="D34" s="23">
        <v>571</v>
      </c>
      <c r="E34" s="23">
        <v>584</v>
      </c>
      <c r="F34" s="23">
        <v>613</v>
      </c>
      <c r="G34" s="23">
        <v>846</v>
      </c>
      <c r="H34" s="23">
        <v>660</v>
      </c>
      <c r="I34" s="23">
        <v>644</v>
      </c>
      <c r="J34" s="23">
        <v>579.59100000000001</v>
      </c>
      <c r="K34" s="23">
        <v>603.90300000000002</v>
      </c>
      <c r="L34" s="23">
        <v>468</v>
      </c>
      <c r="M34" s="23">
        <v>621.66899999999998</v>
      </c>
      <c r="N34" s="23">
        <v>625.35199999999998</v>
      </c>
      <c r="O34" s="23">
        <v>318.01900000000001</v>
      </c>
      <c r="P34" s="1"/>
      <c r="Q34" s="1"/>
      <c r="R34" s="1"/>
      <c r="S34" s="1"/>
      <c r="T34" s="1"/>
    </row>
    <row r="35" spans="1:20" x14ac:dyDescent="0.2">
      <c r="A35" s="2" t="s">
        <v>47</v>
      </c>
      <c r="B35" s="14">
        <v>14288</v>
      </c>
      <c r="C35" s="14">
        <v>13450</v>
      </c>
      <c r="D35" s="14">
        <v>14839</v>
      </c>
      <c r="E35" s="14">
        <v>14625</v>
      </c>
      <c r="F35" s="14">
        <v>15247</v>
      </c>
      <c r="G35" s="14">
        <v>15076</v>
      </c>
      <c r="H35" s="14">
        <v>17487</v>
      </c>
      <c r="I35" s="14">
        <v>14436</v>
      </c>
      <c r="J35" s="14">
        <v>15653.279</v>
      </c>
      <c r="K35" s="14">
        <v>16420</v>
      </c>
      <c r="L35" s="14">
        <v>13565</v>
      </c>
      <c r="M35" s="14">
        <v>13248.204</v>
      </c>
      <c r="N35" s="14">
        <v>13606.352000000001</v>
      </c>
      <c r="O35" s="14">
        <v>14649.866</v>
      </c>
      <c r="P35" s="1"/>
      <c r="Q35" s="1"/>
      <c r="R35" s="1"/>
      <c r="S35" s="1"/>
      <c r="T35" s="1"/>
    </row>
    <row r="36" spans="1:20" x14ac:dyDescent="0.2">
      <c r="A36" s="2" t="s">
        <v>48</v>
      </c>
      <c r="B36" s="14" t="s">
        <v>22</v>
      </c>
      <c r="C36" s="14" t="s">
        <v>22</v>
      </c>
      <c r="D36" s="14" t="s">
        <v>22</v>
      </c>
      <c r="E36" s="14" t="s">
        <v>22</v>
      </c>
      <c r="F36" s="14">
        <v>50</v>
      </c>
      <c r="G36" s="14">
        <v>53</v>
      </c>
      <c r="H36" s="14">
        <v>197</v>
      </c>
      <c r="I36" s="2">
        <v>487</v>
      </c>
      <c r="J36" s="2">
        <v>531</v>
      </c>
      <c r="K36" s="2">
        <v>384</v>
      </c>
      <c r="L36" s="2">
        <v>460</v>
      </c>
      <c r="M36" s="14">
        <v>375.149</v>
      </c>
      <c r="N36" s="14">
        <v>160.983</v>
      </c>
      <c r="O36" s="14">
        <v>139.38499999999999</v>
      </c>
      <c r="P36" s="1"/>
      <c r="Q36" s="1"/>
      <c r="R36" s="1"/>
      <c r="S36" s="1"/>
      <c r="T36" s="1"/>
    </row>
    <row r="37" spans="1:20" x14ac:dyDescent="0.2">
      <c r="A37" s="2" t="s">
        <v>49</v>
      </c>
      <c r="B37" s="14">
        <v>2696</v>
      </c>
      <c r="C37" s="14">
        <v>1670</v>
      </c>
      <c r="D37" s="14">
        <v>1662</v>
      </c>
      <c r="E37" s="14">
        <v>1233</v>
      </c>
      <c r="F37" s="14">
        <v>1739</v>
      </c>
      <c r="G37" s="14">
        <v>2046</v>
      </c>
      <c r="H37" s="14">
        <v>2538</v>
      </c>
      <c r="I37" s="14">
        <v>2330</v>
      </c>
      <c r="J37" s="14">
        <v>1919.53</v>
      </c>
      <c r="K37" s="14">
        <v>1561</v>
      </c>
      <c r="L37" s="14">
        <v>1340</v>
      </c>
      <c r="M37" s="14">
        <v>1427.2750000000001</v>
      </c>
      <c r="N37" s="14">
        <v>1132.154</v>
      </c>
      <c r="O37" s="14">
        <v>1164.29</v>
      </c>
      <c r="P37" s="61"/>
      <c r="Q37" s="61"/>
      <c r="R37" s="61"/>
      <c r="S37" s="61"/>
      <c r="T37" s="61"/>
    </row>
    <row r="38" spans="1:20" x14ac:dyDescent="0.2">
      <c r="A38" s="2" t="s">
        <v>50</v>
      </c>
      <c r="B38" s="14">
        <v>1172</v>
      </c>
      <c r="C38" s="14">
        <v>1120</v>
      </c>
      <c r="D38" s="14">
        <v>694</v>
      </c>
      <c r="E38" s="14">
        <v>622</v>
      </c>
      <c r="F38" s="14">
        <v>639</v>
      </c>
      <c r="G38" s="14">
        <v>885</v>
      </c>
      <c r="H38" s="14">
        <v>1014</v>
      </c>
      <c r="I38" s="14">
        <v>663</v>
      </c>
      <c r="J38" s="14">
        <v>667.91</v>
      </c>
      <c r="K38" s="14">
        <v>557</v>
      </c>
      <c r="L38" s="14">
        <v>534</v>
      </c>
      <c r="M38" s="14">
        <v>434.07900000000001</v>
      </c>
      <c r="N38" s="14">
        <v>415.90600000000001</v>
      </c>
      <c r="O38" s="14">
        <v>496.33499999999998</v>
      </c>
      <c r="P38" s="15"/>
      <c r="Q38" s="15"/>
      <c r="R38" s="15"/>
      <c r="S38" s="15"/>
    </row>
    <row r="39" spans="1:20" x14ac:dyDescent="0.2">
      <c r="A39" s="24" t="s">
        <v>51</v>
      </c>
      <c r="B39" s="25">
        <v>64928</v>
      </c>
      <c r="C39" s="25">
        <v>60594</v>
      </c>
      <c r="D39" s="25">
        <v>58175</v>
      </c>
      <c r="E39" s="25">
        <v>52812</v>
      </c>
      <c r="F39" s="25">
        <v>58208</v>
      </c>
      <c r="G39" s="25">
        <v>60327</v>
      </c>
      <c r="H39" s="25">
        <v>64735</v>
      </c>
      <c r="I39" s="25">
        <v>60199</v>
      </c>
      <c r="J39" s="25">
        <v>58052.337</v>
      </c>
      <c r="K39" s="25">
        <v>58711</v>
      </c>
      <c r="L39" s="25">
        <v>32009</v>
      </c>
      <c r="M39" s="25">
        <v>30294.548999999999</v>
      </c>
      <c r="N39" s="25">
        <v>32490.323</v>
      </c>
      <c r="O39" s="25">
        <v>29392.841</v>
      </c>
      <c r="P39" s="15"/>
      <c r="Q39" s="15"/>
      <c r="R39" s="15"/>
      <c r="S39" s="15"/>
    </row>
    <row r="40" spans="1:20" x14ac:dyDescent="0.2">
      <c r="A40" s="32"/>
      <c r="B40" s="32"/>
      <c r="C40" s="32"/>
      <c r="D40" s="32"/>
      <c r="E40" s="32"/>
      <c r="F40" s="32"/>
      <c r="G40" s="32"/>
      <c r="H40" s="32"/>
      <c r="I40" s="32"/>
      <c r="J40" s="32"/>
      <c r="K40" s="32"/>
      <c r="L40" s="32"/>
      <c r="M40" s="15"/>
      <c r="N40" s="15"/>
      <c r="O40" s="15"/>
      <c r="P40" s="15"/>
      <c r="Q40" s="15"/>
      <c r="R40" s="15"/>
      <c r="S40" s="15"/>
    </row>
    <row r="41" spans="1:20" x14ac:dyDescent="0.2">
      <c r="A41" s="4" t="s">
        <v>15</v>
      </c>
      <c r="B41" s="32"/>
      <c r="C41" s="32"/>
      <c r="D41" s="32"/>
      <c r="E41" s="32"/>
      <c r="F41" s="32"/>
      <c r="G41" s="32"/>
      <c r="H41" s="32"/>
      <c r="I41" s="32"/>
      <c r="J41" s="32"/>
      <c r="K41" s="32"/>
      <c r="L41" s="32"/>
      <c r="M41" s="32"/>
      <c r="N41" s="32"/>
      <c r="O41" s="32"/>
      <c r="P41" s="32"/>
      <c r="Q41" s="32"/>
      <c r="R41" s="32"/>
      <c r="S41" s="15"/>
    </row>
    <row r="42" spans="1:20" x14ac:dyDescent="0.2">
      <c r="A42" s="31"/>
      <c r="B42" s="32"/>
      <c r="C42" s="32"/>
      <c r="D42" s="32"/>
      <c r="E42" s="32"/>
      <c r="F42" s="32"/>
      <c r="G42" s="32"/>
      <c r="H42" s="32"/>
      <c r="I42" s="32"/>
      <c r="J42" s="32"/>
      <c r="K42" s="32"/>
      <c r="L42" s="32"/>
      <c r="M42" s="32"/>
      <c r="N42" s="32"/>
      <c r="O42" s="32"/>
      <c r="P42" s="32"/>
      <c r="Q42" s="32"/>
      <c r="R42" s="32"/>
      <c r="S42" s="15"/>
    </row>
    <row r="43" spans="1:20" x14ac:dyDescent="0.2">
      <c r="A43" s="2" t="s">
        <v>120</v>
      </c>
      <c r="B43" s="32"/>
      <c r="C43" s="32"/>
      <c r="D43" s="32"/>
      <c r="E43" s="32"/>
      <c r="F43" s="32"/>
      <c r="G43" s="32"/>
      <c r="H43" s="32"/>
      <c r="I43" s="32"/>
      <c r="J43" s="32"/>
      <c r="K43" s="32"/>
      <c r="L43" s="32"/>
      <c r="M43" s="32"/>
      <c r="N43" s="32"/>
      <c r="O43" s="32"/>
      <c r="P43" s="32"/>
      <c r="Q43" s="32"/>
      <c r="R43" s="32"/>
      <c r="S43" s="15"/>
    </row>
    <row r="44" spans="1:20" x14ac:dyDescent="0.2">
      <c r="A44" s="2" t="s">
        <v>121</v>
      </c>
      <c r="B44" s="32"/>
      <c r="C44" s="32"/>
      <c r="D44" s="32"/>
      <c r="E44" s="32"/>
      <c r="F44" s="32"/>
      <c r="G44" s="32"/>
      <c r="H44" s="32"/>
      <c r="I44" s="32"/>
      <c r="J44" s="32"/>
      <c r="K44" s="32"/>
      <c r="L44" s="32"/>
      <c r="M44" s="32"/>
      <c r="N44" s="32"/>
      <c r="O44" s="32"/>
      <c r="P44" s="32"/>
      <c r="Q44" s="32"/>
      <c r="R44" s="32"/>
      <c r="S44" s="15"/>
    </row>
    <row r="45" spans="1:20" x14ac:dyDescent="0.2">
      <c r="A45" s="2" t="s">
        <v>122</v>
      </c>
      <c r="B45" s="32"/>
      <c r="C45" s="32"/>
      <c r="D45" s="32"/>
      <c r="E45" s="32"/>
      <c r="F45" s="32"/>
      <c r="G45" s="32"/>
      <c r="H45" s="32"/>
      <c r="I45" s="32"/>
      <c r="J45" s="32"/>
      <c r="K45" s="32"/>
      <c r="L45" s="32"/>
      <c r="M45" s="32"/>
      <c r="N45" s="32"/>
      <c r="O45" s="32"/>
      <c r="P45" s="32"/>
      <c r="Q45" s="32"/>
      <c r="R45" s="32"/>
      <c r="S45" s="15"/>
    </row>
    <row r="46" spans="1:20" x14ac:dyDescent="0.2">
      <c r="A46" s="2" t="s">
        <v>52</v>
      </c>
      <c r="B46" s="32"/>
      <c r="C46" s="32"/>
      <c r="D46" s="32"/>
      <c r="E46" s="32"/>
      <c r="F46" s="32"/>
      <c r="G46" s="32"/>
      <c r="H46" s="32"/>
      <c r="I46" s="32"/>
      <c r="J46" s="32"/>
      <c r="K46" s="32"/>
      <c r="L46" s="32"/>
      <c r="M46" s="32"/>
      <c r="N46" s="32"/>
      <c r="O46" s="32"/>
      <c r="P46" s="32"/>
      <c r="Q46" s="32"/>
      <c r="R46" s="32"/>
      <c r="S46" s="15"/>
    </row>
    <row r="47" spans="1:20" x14ac:dyDescent="0.2">
      <c r="A47" s="31"/>
      <c r="B47" s="32"/>
      <c r="C47" s="32"/>
      <c r="D47" s="32"/>
      <c r="E47" s="32"/>
      <c r="F47" s="32"/>
      <c r="G47" s="32"/>
      <c r="H47" s="32"/>
      <c r="I47" s="32"/>
      <c r="J47" s="32"/>
      <c r="K47" s="32"/>
      <c r="L47" s="32"/>
      <c r="M47" s="32"/>
      <c r="N47" s="32"/>
      <c r="O47" s="32"/>
      <c r="P47" s="32"/>
      <c r="Q47" s="32"/>
      <c r="R47" s="32"/>
      <c r="S47" s="15"/>
    </row>
    <row r="48" spans="1:20" x14ac:dyDescent="0.2">
      <c r="A48" s="31"/>
      <c r="B48" s="32"/>
      <c r="C48" s="32"/>
      <c r="D48" s="32"/>
      <c r="E48" s="32"/>
      <c r="F48" s="32"/>
      <c r="G48" s="32"/>
      <c r="H48" s="32"/>
      <c r="I48" s="32"/>
      <c r="J48" s="32"/>
      <c r="K48" s="32"/>
      <c r="L48" s="32"/>
      <c r="M48" s="32"/>
      <c r="N48" s="32"/>
      <c r="O48" s="32"/>
      <c r="P48" s="32"/>
      <c r="Q48" s="32"/>
      <c r="R48" s="32"/>
      <c r="S48" s="15"/>
    </row>
    <row r="49" spans="1:19" x14ac:dyDescent="0.2">
      <c r="A49" s="17"/>
      <c r="B49" s="59"/>
      <c r="C49" s="59"/>
      <c r="D49" s="59"/>
      <c r="E49" s="59"/>
      <c r="F49" s="59"/>
      <c r="G49" s="59"/>
      <c r="H49" s="59"/>
      <c r="I49" s="59"/>
      <c r="J49" s="59"/>
      <c r="K49" s="59"/>
      <c r="L49" s="59"/>
      <c r="M49" s="59"/>
      <c r="N49" s="32"/>
      <c r="O49" s="32"/>
      <c r="P49" s="32"/>
      <c r="Q49" s="32"/>
      <c r="R49" s="32"/>
      <c r="S49" s="15"/>
    </row>
    <row r="50" spans="1:19" x14ac:dyDescent="0.2">
      <c r="A50" s="17"/>
      <c r="B50" s="56"/>
      <c r="C50" s="56"/>
      <c r="D50" s="56"/>
      <c r="E50" s="56"/>
      <c r="F50" s="56"/>
      <c r="G50" s="56"/>
      <c r="H50" s="56"/>
      <c r="I50" s="56"/>
      <c r="J50" s="56"/>
      <c r="K50" s="56"/>
      <c r="L50" s="56"/>
      <c r="M50" s="56"/>
      <c r="N50" s="32"/>
      <c r="O50" s="32"/>
      <c r="P50" s="32"/>
      <c r="Q50" s="32"/>
      <c r="R50" s="32"/>
      <c r="S50" s="15"/>
    </row>
    <row r="51" spans="1:19" x14ac:dyDescent="0.2">
      <c r="A51" s="31"/>
      <c r="B51" s="32"/>
      <c r="C51" s="32"/>
      <c r="D51" s="32"/>
      <c r="E51" s="32"/>
      <c r="F51" s="32"/>
      <c r="G51" s="32"/>
      <c r="H51" s="32"/>
      <c r="I51" s="32"/>
      <c r="J51" s="32"/>
      <c r="K51" s="32"/>
      <c r="L51" s="32"/>
      <c r="M51" s="32"/>
      <c r="N51" s="32"/>
      <c r="O51" s="32"/>
      <c r="P51" s="32"/>
      <c r="Q51" s="32"/>
      <c r="R51" s="32"/>
      <c r="S51" s="15"/>
    </row>
    <row r="52" spans="1:19" x14ac:dyDescent="0.2">
      <c r="A52" s="17"/>
      <c r="B52" s="37"/>
      <c r="C52" s="37"/>
      <c r="D52" s="37"/>
      <c r="E52" s="37"/>
      <c r="F52" s="37"/>
      <c r="G52" s="37"/>
      <c r="H52" s="37"/>
      <c r="I52" s="37"/>
      <c r="J52" s="37"/>
      <c r="K52" s="37"/>
      <c r="L52" s="37"/>
      <c r="M52" s="56"/>
      <c r="N52" s="32"/>
      <c r="O52" s="32"/>
      <c r="P52" s="32"/>
      <c r="Q52" s="32"/>
      <c r="R52" s="32"/>
      <c r="S52" s="15"/>
    </row>
    <row r="53" spans="1:19" x14ac:dyDescent="0.2">
      <c r="A53" s="31"/>
      <c r="B53" s="55"/>
      <c r="C53" s="55"/>
      <c r="D53" s="55"/>
      <c r="E53" s="55"/>
      <c r="F53" s="55"/>
      <c r="G53" s="55"/>
      <c r="H53" s="55"/>
      <c r="I53" s="55"/>
      <c r="J53" s="55"/>
      <c r="K53" s="55"/>
      <c r="L53" s="55"/>
      <c r="M53" s="32"/>
      <c r="N53" s="32"/>
      <c r="O53" s="32"/>
      <c r="P53" s="32"/>
      <c r="Q53" s="32"/>
      <c r="R53" s="32"/>
      <c r="S53" s="15"/>
    </row>
    <row r="54" spans="1:19" x14ac:dyDescent="0.2">
      <c r="A54" s="31"/>
      <c r="B54" s="55"/>
      <c r="C54" s="55"/>
      <c r="D54" s="55"/>
      <c r="E54" s="55"/>
      <c r="F54" s="55"/>
      <c r="G54" s="55"/>
      <c r="H54" s="55"/>
      <c r="I54" s="55"/>
      <c r="J54" s="55"/>
      <c r="K54" s="55"/>
      <c r="L54" s="55"/>
      <c r="M54" s="32"/>
      <c r="N54" s="32"/>
      <c r="O54" s="32"/>
      <c r="P54" s="32"/>
      <c r="Q54" s="32"/>
      <c r="R54" s="32"/>
      <c r="S54" s="15"/>
    </row>
    <row r="55" spans="1:19" x14ac:dyDescent="0.2">
      <c r="A55" s="31"/>
      <c r="B55" s="55"/>
      <c r="C55" s="55"/>
      <c r="D55" s="55"/>
      <c r="E55" s="55"/>
      <c r="F55" s="55"/>
      <c r="G55" s="55"/>
      <c r="H55" s="55"/>
      <c r="I55" s="55"/>
      <c r="J55" s="55"/>
      <c r="K55" s="55"/>
      <c r="L55" s="55"/>
      <c r="M55" s="32"/>
      <c r="N55" s="32"/>
      <c r="O55" s="32"/>
      <c r="P55" s="32"/>
      <c r="Q55" s="32"/>
      <c r="R55" s="32"/>
      <c r="S55" s="15"/>
    </row>
    <row r="56" spans="1:19" x14ac:dyDescent="0.2">
      <c r="A56" s="31"/>
      <c r="B56" s="55"/>
      <c r="C56" s="55"/>
      <c r="D56" s="55"/>
      <c r="E56" s="55"/>
      <c r="F56" s="55"/>
      <c r="G56" s="55"/>
      <c r="H56" s="55"/>
      <c r="I56" s="55"/>
      <c r="J56" s="55"/>
      <c r="K56" s="55"/>
      <c r="L56" s="55"/>
      <c r="M56" s="32"/>
      <c r="N56" s="32"/>
      <c r="O56" s="32"/>
      <c r="P56" s="32"/>
      <c r="Q56" s="32"/>
      <c r="R56" s="32"/>
      <c r="S56" s="15"/>
    </row>
    <row r="57" spans="1:19" x14ac:dyDescent="0.2">
      <c r="A57" s="31"/>
      <c r="B57" s="55"/>
      <c r="C57" s="55"/>
      <c r="D57" s="55"/>
      <c r="E57" s="55"/>
      <c r="F57" s="55"/>
      <c r="G57" s="55"/>
      <c r="H57" s="55"/>
      <c r="I57" s="55"/>
      <c r="J57" s="55"/>
      <c r="K57" s="55"/>
      <c r="L57" s="55"/>
      <c r="M57" s="32"/>
      <c r="N57" s="32"/>
      <c r="O57" s="32"/>
      <c r="P57" s="32"/>
      <c r="Q57" s="32"/>
      <c r="R57" s="32"/>
      <c r="S57" s="15"/>
    </row>
    <row r="58" spans="1:19" x14ac:dyDescent="0.2">
      <c r="A58" s="31"/>
      <c r="B58" s="62"/>
      <c r="C58" s="62"/>
      <c r="D58" s="62"/>
      <c r="E58" s="62"/>
      <c r="F58" s="62"/>
      <c r="G58" s="62"/>
      <c r="H58" s="62"/>
      <c r="I58" s="62"/>
      <c r="J58" s="62"/>
      <c r="K58" s="55"/>
      <c r="L58" s="55"/>
      <c r="M58" s="32"/>
      <c r="N58" s="32"/>
      <c r="O58" s="32"/>
      <c r="P58" s="32"/>
      <c r="Q58" s="32"/>
      <c r="R58" s="32"/>
      <c r="S58" s="15"/>
    </row>
    <row r="59" spans="1:19" x14ac:dyDescent="0.2">
      <c r="A59" s="31"/>
      <c r="B59" s="55"/>
      <c r="C59" s="55"/>
      <c r="D59" s="55"/>
      <c r="E59" s="55"/>
      <c r="F59" s="55"/>
      <c r="G59" s="55"/>
      <c r="H59" s="55"/>
      <c r="I59" s="55"/>
      <c r="J59" s="55"/>
      <c r="K59" s="55"/>
      <c r="L59" s="55"/>
      <c r="M59" s="32"/>
      <c r="N59" s="32"/>
      <c r="O59" s="32"/>
      <c r="P59" s="32"/>
      <c r="Q59" s="32"/>
      <c r="R59" s="32"/>
      <c r="S59" s="15"/>
    </row>
    <row r="60" spans="1:19" x14ac:dyDescent="0.2">
      <c r="A60" s="31"/>
      <c r="B60" s="55"/>
      <c r="C60" s="55"/>
      <c r="D60" s="55"/>
      <c r="E60" s="55"/>
      <c r="F60" s="55"/>
      <c r="G60" s="55"/>
      <c r="H60" s="55"/>
      <c r="I60" s="55"/>
      <c r="J60" s="55"/>
      <c r="K60" s="55"/>
      <c r="L60" s="55"/>
      <c r="M60" s="32"/>
      <c r="N60" s="32"/>
      <c r="O60" s="32"/>
      <c r="P60" s="32"/>
      <c r="Q60" s="32"/>
      <c r="R60" s="32"/>
      <c r="S60" s="15"/>
    </row>
    <row r="61" spans="1:19" x14ac:dyDescent="0.2">
      <c r="A61" s="31"/>
      <c r="B61" s="55"/>
      <c r="C61" s="55"/>
      <c r="D61" s="55"/>
      <c r="E61" s="55"/>
      <c r="F61" s="55"/>
      <c r="G61" s="55"/>
      <c r="H61" s="55"/>
      <c r="I61" s="55"/>
      <c r="J61" s="55"/>
      <c r="K61" s="55"/>
      <c r="L61" s="55"/>
      <c r="M61" s="32"/>
      <c r="N61" s="32"/>
      <c r="O61" s="32"/>
      <c r="P61" s="32"/>
      <c r="Q61" s="32"/>
      <c r="R61" s="32"/>
      <c r="S61" s="15"/>
    </row>
    <row r="62" spans="1:19" x14ac:dyDescent="0.2">
      <c r="A62" s="31"/>
      <c r="B62" s="55"/>
      <c r="C62" s="55"/>
      <c r="D62" s="55"/>
      <c r="E62" s="55"/>
      <c r="F62" s="55"/>
      <c r="G62" s="55"/>
      <c r="H62" s="55"/>
      <c r="I62" s="55"/>
      <c r="J62" s="55"/>
      <c r="K62" s="55"/>
      <c r="L62" s="55"/>
      <c r="M62" s="32"/>
      <c r="N62" s="32"/>
      <c r="O62" s="32"/>
      <c r="P62" s="32"/>
      <c r="Q62" s="32"/>
      <c r="R62" s="32"/>
      <c r="S62" s="15"/>
    </row>
    <row r="63" spans="1:19" x14ac:dyDescent="0.2">
      <c r="A63" s="31"/>
      <c r="B63" s="55"/>
      <c r="C63" s="55"/>
      <c r="D63" s="55"/>
      <c r="E63" s="55"/>
      <c r="F63" s="55"/>
      <c r="G63" s="55"/>
      <c r="H63" s="55"/>
      <c r="I63" s="55"/>
      <c r="J63" s="55"/>
      <c r="K63" s="55"/>
      <c r="L63" s="55"/>
      <c r="M63" s="32"/>
      <c r="N63" s="32"/>
      <c r="O63" s="32"/>
      <c r="P63" s="32"/>
      <c r="Q63" s="32"/>
      <c r="R63" s="32"/>
      <c r="S63" s="15"/>
    </row>
    <row r="64" spans="1:19" x14ac:dyDescent="0.2">
      <c r="A64" s="31"/>
      <c r="B64" s="55"/>
      <c r="C64" s="55"/>
      <c r="D64" s="55"/>
      <c r="E64" s="55"/>
      <c r="F64" s="55"/>
      <c r="G64" s="55"/>
      <c r="H64" s="55"/>
      <c r="I64" s="55"/>
      <c r="J64" s="55"/>
      <c r="K64" s="55"/>
      <c r="L64" s="55"/>
      <c r="M64" s="32"/>
      <c r="N64" s="32"/>
      <c r="O64" s="32"/>
      <c r="P64" s="32"/>
      <c r="Q64" s="32"/>
      <c r="R64" s="32"/>
      <c r="S64" s="15"/>
    </row>
    <row r="65" spans="1:19" x14ac:dyDescent="0.2">
      <c r="A65" s="31"/>
      <c r="B65" s="55"/>
      <c r="C65" s="55"/>
      <c r="D65" s="55"/>
      <c r="E65" s="55"/>
      <c r="F65" s="55"/>
      <c r="G65" s="55"/>
      <c r="H65" s="55"/>
      <c r="I65" s="55"/>
      <c r="J65" s="55"/>
      <c r="K65" s="55"/>
      <c r="L65" s="55"/>
      <c r="M65" s="32"/>
      <c r="N65" s="32"/>
      <c r="O65" s="32"/>
      <c r="P65" s="32"/>
      <c r="Q65" s="32"/>
      <c r="R65" s="32"/>
      <c r="S65" s="15"/>
    </row>
    <row r="66" spans="1:19" x14ac:dyDescent="0.2">
      <c r="A66" s="31"/>
      <c r="B66" s="55"/>
      <c r="C66" s="55"/>
      <c r="D66" s="55"/>
      <c r="E66" s="55"/>
      <c r="F66" s="55"/>
      <c r="G66" s="55"/>
      <c r="H66" s="55"/>
      <c r="I66" s="55"/>
      <c r="J66" s="55"/>
      <c r="K66" s="55"/>
      <c r="L66" s="55"/>
      <c r="M66" s="32"/>
      <c r="N66" s="32"/>
      <c r="O66" s="32"/>
      <c r="P66" s="32"/>
      <c r="Q66" s="32"/>
      <c r="R66" s="32"/>
      <c r="S66" s="15"/>
    </row>
    <row r="67" spans="1:19" x14ac:dyDescent="0.2">
      <c r="A67" s="31"/>
      <c r="B67" s="55"/>
      <c r="C67" s="55"/>
      <c r="D67" s="55"/>
      <c r="E67" s="55"/>
      <c r="F67" s="55"/>
      <c r="G67" s="55"/>
      <c r="H67" s="55"/>
      <c r="I67" s="55"/>
      <c r="J67" s="55"/>
      <c r="K67" s="55"/>
      <c r="L67" s="55"/>
      <c r="M67" s="55"/>
      <c r="N67" s="32"/>
      <c r="O67" s="32"/>
      <c r="P67" s="32"/>
      <c r="Q67" s="32"/>
      <c r="R67" s="32"/>
      <c r="S67" s="15"/>
    </row>
    <row r="68" spans="1:19" x14ac:dyDescent="0.2">
      <c r="A68" s="31"/>
      <c r="B68" s="55"/>
      <c r="C68" s="55"/>
      <c r="D68" s="55"/>
      <c r="E68" s="55"/>
      <c r="F68" s="55"/>
      <c r="G68" s="55"/>
      <c r="H68" s="55"/>
      <c r="I68" s="55"/>
      <c r="J68" s="55"/>
      <c r="K68" s="55"/>
      <c r="L68" s="55"/>
      <c r="M68" s="32"/>
      <c r="N68" s="32"/>
      <c r="O68" s="32"/>
      <c r="P68" s="32"/>
      <c r="Q68" s="32"/>
      <c r="R68" s="32"/>
      <c r="S68" s="15"/>
    </row>
    <row r="69" spans="1:19" x14ac:dyDescent="0.2">
      <c r="A69" s="31"/>
      <c r="B69" s="55"/>
      <c r="C69" s="55"/>
      <c r="D69" s="55"/>
      <c r="E69" s="55"/>
      <c r="F69" s="55"/>
      <c r="G69" s="55"/>
      <c r="H69" s="55"/>
      <c r="I69" s="55"/>
      <c r="J69" s="55"/>
      <c r="K69" s="55"/>
      <c r="L69" s="55"/>
      <c r="M69" s="32"/>
      <c r="N69" s="32"/>
      <c r="O69" s="32"/>
      <c r="P69" s="32"/>
      <c r="Q69" s="32"/>
      <c r="R69" s="32"/>
      <c r="S69" s="15"/>
    </row>
    <row r="70" spans="1:19" x14ac:dyDescent="0.2">
      <c r="A70" s="31"/>
      <c r="B70" s="55"/>
      <c r="C70" s="55"/>
      <c r="D70" s="55"/>
      <c r="E70" s="55"/>
      <c r="F70" s="55"/>
      <c r="G70" s="55"/>
      <c r="H70" s="55"/>
      <c r="I70" s="55"/>
      <c r="J70" s="55"/>
      <c r="K70" s="55"/>
      <c r="L70" s="55"/>
      <c r="M70" s="55"/>
      <c r="N70" s="32"/>
      <c r="O70" s="32"/>
      <c r="P70" s="32"/>
      <c r="Q70" s="32"/>
      <c r="R70" s="32"/>
      <c r="S70" s="15"/>
    </row>
    <row r="71" spans="1:19" x14ac:dyDescent="0.2">
      <c r="A71" s="31"/>
      <c r="B71" s="55"/>
      <c r="C71" s="55"/>
      <c r="D71" s="55"/>
      <c r="E71" s="55"/>
      <c r="F71" s="55"/>
      <c r="G71" s="55"/>
      <c r="H71" s="55"/>
      <c r="I71" s="55"/>
      <c r="J71" s="55"/>
      <c r="K71" s="55"/>
      <c r="L71" s="55"/>
      <c r="M71" s="32"/>
      <c r="N71" s="32"/>
      <c r="O71" s="32"/>
      <c r="P71" s="32"/>
      <c r="Q71" s="32"/>
      <c r="R71" s="32"/>
      <c r="S71" s="15"/>
    </row>
    <row r="72" spans="1:19" x14ac:dyDescent="0.2">
      <c r="A72" s="31"/>
      <c r="B72" s="55"/>
      <c r="C72" s="55"/>
      <c r="D72" s="55"/>
      <c r="E72" s="55"/>
      <c r="F72" s="55"/>
      <c r="G72" s="55"/>
      <c r="H72" s="55"/>
      <c r="I72" s="55"/>
      <c r="J72" s="55"/>
      <c r="K72" s="55"/>
      <c r="L72" s="55"/>
      <c r="M72" s="32"/>
      <c r="N72" s="32"/>
      <c r="O72" s="32"/>
      <c r="P72" s="32"/>
      <c r="Q72" s="32"/>
      <c r="R72" s="32"/>
      <c r="S72" s="15"/>
    </row>
    <row r="73" spans="1:19" x14ac:dyDescent="0.2">
      <c r="A73" s="31"/>
      <c r="B73" s="55"/>
      <c r="C73" s="55"/>
      <c r="D73" s="55"/>
      <c r="E73" s="55"/>
      <c r="F73" s="55"/>
      <c r="G73" s="55"/>
      <c r="H73" s="55"/>
      <c r="I73" s="55"/>
      <c r="J73" s="55"/>
      <c r="K73" s="55"/>
      <c r="L73" s="55"/>
      <c r="M73" s="32"/>
      <c r="N73" s="32"/>
      <c r="O73" s="32"/>
      <c r="P73" s="32"/>
      <c r="Q73" s="32"/>
      <c r="R73" s="32"/>
      <c r="S73" s="15"/>
    </row>
    <row r="74" spans="1:19" x14ac:dyDescent="0.2">
      <c r="A74" s="31"/>
      <c r="B74" s="55"/>
      <c r="C74" s="55"/>
      <c r="D74" s="55"/>
      <c r="E74" s="55"/>
      <c r="F74" s="55"/>
      <c r="G74" s="55"/>
      <c r="H74" s="55"/>
      <c r="I74" s="55"/>
      <c r="J74" s="55"/>
      <c r="K74" s="55"/>
      <c r="L74" s="55"/>
      <c r="M74" s="32"/>
      <c r="N74" s="32"/>
      <c r="O74" s="32"/>
      <c r="P74" s="32"/>
      <c r="Q74" s="32"/>
      <c r="R74" s="32"/>
      <c r="S74" s="15"/>
    </row>
    <row r="75" spans="1:19" x14ac:dyDescent="0.2">
      <c r="A75" s="31"/>
      <c r="B75" s="55"/>
      <c r="C75" s="55"/>
      <c r="D75" s="55"/>
      <c r="E75" s="55"/>
      <c r="F75" s="55"/>
      <c r="G75" s="55"/>
      <c r="H75" s="55"/>
      <c r="I75" s="55"/>
      <c r="J75" s="55"/>
      <c r="K75" s="55"/>
      <c r="L75" s="55"/>
      <c r="M75" s="32"/>
      <c r="N75" s="32"/>
      <c r="O75" s="32"/>
      <c r="P75" s="32"/>
      <c r="Q75" s="32"/>
      <c r="R75" s="32"/>
      <c r="S75" s="15"/>
    </row>
    <row r="76" spans="1:19" x14ac:dyDescent="0.2">
      <c r="A76" s="31"/>
      <c r="B76" s="55"/>
      <c r="C76" s="55"/>
      <c r="D76" s="55"/>
      <c r="E76" s="55"/>
      <c r="F76" s="55"/>
      <c r="G76" s="55"/>
      <c r="H76" s="55"/>
      <c r="I76" s="55"/>
      <c r="J76" s="55"/>
      <c r="K76" s="55"/>
      <c r="L76" s="55"/>
      <c r="M76" s="32"/>
      <c r="N76" s="32"/>
      <c r="O76" s="32"/>
      <c r="P76" s="32"/>
      <c r="Q76" s="32"/>
      <c r="R76" s="32"/>
      <c r="S76" s="15"/>
    </row>
    <row r="77" spans="1:19" x14ac:dyDescent="0.2">
      <c r="A77" s="31"/>
      <c r="B77" s="55"/>
      <c r="C77" s="55"/>
      <c r="D77" s="55"/>
      <c r="E77" s="55"/>
      <c r="F77" s="55"/>
      <c r="G77" s="55"/>
      <c r="H77" s="55"/>
      <c r="I77" s="55"/>
      <c r="J77" s="55"/>
      <c r="K77" s="55"/>
      <c r="L77" s="55"/>
      <c r="M77" s="32"/>
      <c r="N77" s="32"/>
      <c r="O77" s="32"/>
      <c r="P77" s="32"/>
      <c r="Q77" s="32"/>
      <c r="R77" s="32"/>
      <c r="S77" s="15"/>
    </row>
    <row r="78" spans="1:19" x14ac:dyDescent="0.2">
      <c r="A78" s="31"/>
      <c r="B78" s="55"/>
      <c r="C78" s="55"/>
      <c r="D78" s="55"/>
      <c r="E78" s="55"/>
      <c r="F78" s="55"/>
      <c r="G78" s="55"/>
      <c r="H78" s="55"/>
      <c r="I78" s="55"/>
      <c r="J78" s="55"/>
      <c r="K78" s="55"/>
      <c r="L78" s="55"/>
      <c r="M78" s="32"/>
      <c r="N78" s="32"/>
      <c r="O78" s="32"/>
      <c r="P78" s="32"/>
      <c r="Q78" s="32"/>
      <c r="R78" s="32"/>
      <c r="S78" s="15"/>
    </row>
    <row r="79" spans="1:19" x14ac:dyDescent="0.2">
      <c r="A79" s="31"/>
      <c r="B79" s="55"/>
      <c r="C79" s="55"/>
      <c r="D79" s="55"/>
      <c r="E79" s="55"/>
      <c r="F79" s="55"/>
      <c r="G79" s="55"/>
      <c r="H79" s="55"/>
      <c r="I79" s="55"/>
      <c r="J79" s="55"/>
      <c r="K79" s="55"/>
      <c r="L79" s="55"/>
      <c r="M79" s="55"/>
      <c r="N79" s="32"/>
      <c r="O79" s="32"/>
      <c r="P79" s="32"/>
      <c r="Q79" s="32"/>
      <c r="R79" s="32"/>
      <c r="S79" s="15"/>
    </row>
    <row r="80" spans="1:19" x14ac:dyDescent="0.2">
      <c r="A80" s="31"/>
      <c r="B80" s="55"/>
      <c r="C80" s="55"/>
      <c r="D80" s="55"/>
      <c r="E80" s="55"/>
      <c r="F80" s="55"/>
      <c r="G80" s="55"/>
      <c r="H80" s="55"/>
      <c r="I80" s="55"/>
      <c r="J80" s="55"/>
      <c r="K80" s="55"/>
      <c r="L80" s="55"/>
      <c r="M80" s="32"/>
      <c r="N80" s="32"/>
      <c r="O80" s="32"/>
      <c r="P80" s="32"/>
      <c r="Q80" s="32"/>
      <c r="R80" s="32"/>
      <c r="S80" s="15"/>
    </row>
    <row r="81" spans="1:19" x14ac:dyDescent="0.2">
      <c r="A81" s="31"/>
      <c r="B81" s="55"/>
      <c r="C81" s="55"/>
      <c r="D81" s="55"/>
      <c r="E81" s="55"/>
      <c r="F81" s="55"/>
      <c r="G81" s="55"/>
      <c r="H81" s="55"/>
      <c r="I81" s="55"/>
      <c r="J81" s="55"/>
      <c r="K81" s="55"/>
      <c r="L81" s="55"/>
      <c r="M81" s="55"/>
      <c r="N81" s="32"/>
      <c r="O81" s="32"/>
      <c r="P81" s="32"/>
      <c r="Q81" s="32"/>
      <c r="R81" s="32"/>
      <c r="S81" s="15"/>
    </row>
    <row r="82" spans="1:19" x14ac:dyDescent="0.2">
      <c r="A82" s="31"/>
      <c r="B82" s="55"/>
      <c r="C82" s="55"/>
      <c r="D82" s="55"/>
      <c r="E82" s="55"/>
      <c r="F82" s="55"/>
      <c r="G82" s="55"/>
      <c r="H82" s="55"/>
      <c r="I82" s="55"/>
      <c r="J82" s="55"/>
      <c r="K82" s="55"/>
      <c r="L82" s="55"/>
      <c r="M82" s="32"/>
      <c r="N82" s="31"/>
      <c r="O82" s="31"/>
      <c r="P82" s="31"/>
      <c r="Q82" s="31"/>
      <c r="R82" s="31"/>
    </row>
    <row r="83" spans="1:19" x14ac:dyDescent="0.2">
      <c r="A83" s="31"/>
      <c r="B83" s="55"/>
      <c r="C83" s="55"/>
      <c r="D83" s="55"/>
      <c r="E83" s="55"/>
      <c r="F83" s="55"/>
      <c r="G83" s="55"/>
      <c r="H83" s="55"/>
      <c r="I83" s="55"/>
      <c r="J83" s="55"/>
      <c r="K83" s="55"/>
      <c r="L83" s="55"/>
      <c r="M83" s="32"/>
      <c r="N83" s="31"/>
      <c r="O83" s="31"/>
      <c r="P83" s="31"/>
      <c r="Q83" s="31"/>
      <c r="R83" s="31"/>
    </row>
    <row r="84" spans="1:19" x14ac:dyDescent="0.2">
      <c r="A84" s="31"/>
      <c r="B84" s="55"/>
      <c r="C84" s="55"/>
      <c r="D84" s="55"/>
      <c r="E84" s="55"/>
      <c r="F84" s="55"/>
      <c r="G84" s="55"/>
      <c r="H84" s="55"/>
      <c r="I84" s="55"/>
      <c r="J84" s="55"/>
      <c r="K84" s="55"/>
      <c r="L84" s="55"/>
      <c r="M84" s="55"/>
      <c r="N84" s="31"/>
      <c r="O84" s="31"/>
      <c r="P84" s="31"/>
      <c r="Q84" s="31"/>
      <c r="R84" s="31"/>
    </row>
    <row r="85" spans="1:19" x14ac:dyDescent="0.2">
      <c r="A85" s="31"/>
      <c r="B85" s="31"/>
      <c r="C85" s="31"/>
      <c r="D85" s="31"/>
      <c r="E85" s="31"/>
      <c r="F85" s="31"/>
      <c r="G85" s="31"/>
      <c r="H85" s="31"/>
      <c r="I85" s="31"/>
      <c r="J85" s="31"/>
      <c r="K85" s="31"/>
      <c r="L85" s="31"/>
      <c r="M85" s="31"/>
      <c r="N85" s="31"/>
      <c r="O85" s="31"/>
      <c r="P85" s="31"/>
      <c r="Q85" s="31"/>
      <c r="R85" s="31"/>
    </row>
    <row r="86" spans="1:19" x14ac:dyDescent="0.2">
      <c r="A86" s="31"/>
      <c r="B86" s="31"/>
      <c r="C86" s="31"/>
      <c r="D86" s="31"/>
      <c r="E86" s="31"/>
      <c r="F86" s="31"/>
      <c r="G86" s="31"/>
      <c r="H86" s="31"/>
      <c r="I86" s="31"/>
      <c r="J86" s="31"/>
      <c r="K86" s="31"/>
      <c r="L86" s="31"/>
      <c r="M86" s="31"/>
      <c r="N86" s="31"/>
      <c r="O86" s="31"/>
      <c r="P86" s="31"/>
      <c r="Q86" s="31"/>
      <c r="R86" s="31"/>
    </row>
    <row r="87" spans="1:19" x14ac:dyDescent="0.2">
      <c r="A87" s="17"/>
      <c r="B87" s="59"/>
      <c r="C87" s="59"/>
      <c r="D87" s="59"/>
      <c r="E87" s="59"/>
      <c r="F87" s="59"/>
      <c r="G87" s="59"/>
      <c r="H87" s="59"/>
      <c r="I87" s="59"/>
      <c r="J87" s="59"/>
      <c r="K87" s="59"/>
      <c r="L87" s="59"/>
      <c r="M87" s="59"/>
      <c r="N87" s="31"/>
      <c r="O87" s="31"/>
      <c r="P87" s="31"/>
      <c r="Q87" s="31"/>
      <c r="R87" s="31"/>
    </row>
    <row r="88" spans="1:19" x14ac:dyDescent="0.2">
      <c r="A88" s="17"/>
      <c r="B88" s="56"/>
      <c r="C88" s="56"/>
      <c r="D88" s="56"/>
      <c r="E88" s="56"/>
      <c r="F88" s="56"/>
      <c r="G88" s="56"/>
      <c r="H88" s="56"/>
      <c r="I88" s="56"/>
      <c r="J88" s="56"/>
      <c r="K88" s="56"/>
      <c r="L88" s="56"/>
      <c r="M88" s="56"/>
      <c r="N88" s="31"/>
      <c r="O88" s="31"/>
      <c r="P88" s="31"/>
      <c r="Q88" s="31"/>
      <c r="R88" s="31"/>
    </row>
    <row r="89" spans="1:19" x14ac:dyDescent="0.2">
      <c r="A89" s="31"/>
      <c r="B89" s="32"/>
      <c r="C89" s="32"/>
      <c r="D89" s="32"/>
      <c r="E89" s="32"/>
      <c r="F89" s="32"/>
      <c r="G89" s="32"/>
      <c r="H89" s="32"/>
      <c r="I89" s="32"/>
      <c r="J89" s="32"/>
      <c r="K89" s="32"/>
      <c r="L89" s="32"/>
      <c r="M89" s="32"/>
      <c r="N89" s="31"/>
      <c r="O89" s="31"/>
      <c r="P89" s="31"/>
      <c r="Q89" s="31"/>
      <c r="R89" s="31"/>
    </row>
    <row r="90" spans="1:19" x14ac:dyDescent="0.2">
      <c r="A90" s="17"/>
      <c r="B90" s="56"/>
      <c r="C90" s="56"/>
      <c r="D90" s="56"/>
      <c r="E90" s="56"/>
      <c r="F90" s="56"/>
      <c r="G90" s="56"/>
      <c r="H90" s="56"/>
      <c r="I90" s="56"/>
      <c r="J90" s="56"/>
      <c r="K90" s="56"/>
      <c r="L90" s="56"/>
      <c r="M90" s="56"/>
      <c r="N90" s="31"/>
      <c r="O90" s="31"/>
      <c r="P90" s="31"/>
      <c r="Q90" s="31"/>
      <c r="R90" s="31"/>
    </row>
    <row r="91" spans="1:19" x14ac:dyDescent="0.2">
      <c r="A91" s="31"/>
      <c r="B91" s="55"/>
      <c r="C91" s="55"/>
      <c r="D91" s="55"/>
      <c r="E91" s="55"/>
      <c r="F91" s="55"/>
      <c r="G91" s="55"/>
      <c r="H91" s="55"/>
      <c r="I91" s="55"/>
      <c r="J91" s="55"/>
      <c r="K91" s="55"/>
      <c r="L91" s="55"/>
      <c r="M91" s="32"/>
      <c r="N91" s="31"/>
      <c r="O91" s="31"/>
      <c r="P91" s="31"/>
      <c r="Q91" s="31"/>
      <c r="R91" s="31"/>
    </row>
    <row r="92" spans="1:19" x14ac:dyDescent="0.2">
      <c r="A92" s="31"/>
      <c r="B92" s="55"/>
      <c r="C92" s="55"/>
      <c r="D92" s="55"/>
      <c r="E92" s="55"/>
      <c r="F92" s="55"/>
      <c r="G92" s="55"/>
      <c r="H92" s="55"/>
      <c r="I92" s="55"/>
      <c r="J92" s="55"/>
      <c r="K92" s="55"/>
      <c r="L92" s="55"/>
      <c r="M92" s="32"/>
      <c r="N92" s="31"/>
      <c r="O92" s="31"/>
      <c r="P92" s="31"/>
      <c r="Q92" s="31"/>
      <c r="R92" s="31"/>
    </row>
    <row r="93" spans="1:19" x14ac:dyDescent="0.2">
      <c r="A93" s="31"/>
      <c r="B93" s="55"/>
      <c r="C93" s="55"/>
      <c r="D93" s="55"/>
      <c r="E93" s="55"/>
      <c r="F93" s="55"/>
      <c r="G93" s="55"/>
      <c r="H93" s="55"/>
      <c r="I93" s="55"/>
      <c r="J93" s="55"/>
      <c r="K93" s="55"/>
      <c r="L93" s="55"/>
      <c r="M93" s="32"/>
      <c r="N93" s="31"/>
      <c r="O93" s="31"/>
      <c r="P93" s="31"/>
      <c r="Q93" s="31"/>
      <c r="R93" s="31"/>
    </row>
    <row r="94" spans="1:19" x14ac:dyDescent="0.2">
      <c r="A94" s="31"/>
      <c r="B94" s="55"/>
      <c r="C94" s="55"/>
      <c r="D94" s="55"/>
      <c r="E94" s="55"/>
      <c r="F94" s="55"/>
      <c r="G94" s="55"/>
      <c r="H94" s="55"/>
      <c r="I94" s="55"/>
      <c r="J94" s="55"/>
      <c r="K94" s="55"/>
      <c r="L94" s="55"/>
      <c r="M94" s="32"/>
      <c r="N94" s="31"/>
      <c r="O94" s="31"/>
      <c r="P94" s="31"/>
      <c r="Q94" s="31"/>
      <c r="R94" s="31"/>
    </row>
    <row r="95" spans="1:19" x14ac:dyDescent="0.2">
      <c r="A95" s="31"/>
      <c r="B95" s="55"/>
      <c r="C95" s="55"/>
      <c r="D95" s="55"/>
      <c r="E95" s="55"/>
      <c r="F95" s="55"/>
      <c r="G95" s="55"/>
      <c r="H95" s="55"/>
      <c r="I95" s="55"/>
      <c r="J95" s="55"/>
      <c r="K95" s="55"/>
      <c r="L95" s="55"/>
      <c r="M95" s="32"/>
      <c r="N95" s="31"/>
      <c r="O95" s="31"/>
      <c r="P95" s="31"/>
      <c r="Q95" s="31"/>
      <c r="R95" s="31"/>
    </row>
    <row r="96" spans="1:19" x14ac:dyDescent="0.2">
      <c r="A96" s="31"/>
      <c r="B96" s="62"/>
      <c r="C96" s="62"/>
      <c r="D96" s="62"/>
      <c r="E96" s="62"/>
      <c r="F96" s="62"/>
      <c r="G96" s="62"/>
      <c r="H96" s="62"/>
      <c r="I96" s="62"/>
      <c r="J96" s="62"/>
      <c r="K96" s="55"/>
      <c r="L96" s="55"/>
      <c r="M96" s="55"/>
      <c r="N96" s="31"/>
      <c r="O96" s="31"/>
      <c r="P96" s="31"/>
      <c r="Q96" s="31"/>
      <c r="R96" s="31"/>
    </row>
    <row r="97" spans="1:18" x14ac:dyDescent="0.2">
      <c r="A97" s="31"/>
      <c r="B97" s="55"/>
      <c r="C97" s="55"/>
      <c r="D97" s="55"/>
      <c r="E97" s="55"/>
      <c r="F97" s="55"/>
      <c r="G97" s="55"/>
      <c r="H97" s="55"/>
      <c r="I97" s="55"/>
      <c r="J97" s="55"/>
      <c r="K97" s="55"/>
      <c r="L97" s="55"/>
      <c r="M97" s="32"/>
      <c r="N97" s="31"/>
      <c r="O97" s="31"/>
      <c r="P97" s="31"/>
      <c r="Q97" s="31"/>
      <c r="R97" s="31"/>
    </row>
    <row r="98" spans="1:18" x14ac:dyDescent="0.2">
      <c r="A98" s="31"/>
      <c r="B98" s="55"/>
      <c r="C98" s="55"/>
      <c r="D98" s="55"/>
      <c r="E98" s="55"/>
      <c r="F98" s="55"/>
      <c r="G98" s="55"/>
      <c r="H98" s="55"/>
      <c r="I98" s="55"/>
      <c r="J98" s="55"/>
      <c r="K98" s="55"/>
      <c r="L98" s="55"/>
      <c r="M98" s="32"/>
      <c r="N98" s="31"/>
      <c r="O98" s="31"/>
      <c r="P98" s="31"/>
      <c r="Q98" s="31"/>
      <c r="R98" s="31"/>
    </row>
    <row r="99" spans="1:18" x14ac:dyDescent="0.2">
      <c r="A99" s="31"/>
      <c r="B99" s="55"/>
      <c r="C99" s="55"/>
      <c r="D99" s="55"/>
      <c r="E99" s="55"/>
      <c r="F99" s="55"/>
      <c r="G99" s="55"/>
      <c r="H99" s="55"/>
      <c r="I99" s="55"/>
      <c r="J99" s="55"/>
      <c r="K99" s="55"/>
      <c r="L99" s="55"/>
      <c r="M99" s="55"/>
      <c r="N99" s="31"/>
      <c r="O99" s="31"/>
      <c r="P99" s="31"/>
      <c r="Q99" s="31"/>
      <c r="R99" s="31"/>
    </row>
    <row r="100" spans="1:18" x14ac:dyDescent="0.2">
      <c r="A100" s="31"/>
      <c r="B100" s="55"/>
      <c r="C100" s="55"/>
      <c r="D100" s="55"/>
      <c r="E100" s="55"/>
      <c r="F100" s="55"/>
      <c r="G100" s="55"/>
      <c r="H100" s="55"/>
      <c r="I100" s="55"/>
      <c r="J100" s="55"/>
      <c r="K100" s="55"/>
      <c r="L100" s="55"/>
      <c r="M100" s="32"/>
      <c r="N100" s="31"/>
      <c r="O100" s="31"/>
      <c r="P100" s="31"/>
      <c r="Q100" s="31"/>
      <c r="R100" s="31"/>
    </row>
    <row r="101" spans="1:18" x14ac:dyDescent="0.2">
      <c r="A101" s="31"/>
      <c r="B101" s="55"/>
      <c r="C101" s="55"/>
      <c r="D101" s="55"/>
      <c r="E101" s="55"/>
      <c r="F101" s="55"/>
      <c r="G101" s="55"/>
      <c r="H101" s="55"/>
      <c r="I101" s="55"/>
      <c r="J101" s="55"/>
      <c r="K101" s="55"/>
      <c r="L101" s="55"/>
      <c r="M101" s="32"/>
      <c r="N101" s="31"/>
      <c r="O101" s="31"/>
      <c r="P101" s="31"/>
      <c r="Q101" s="31"/>
      <c r="R101" s="31"/>
    </row>
    <row r="102" spans="1:18" x14ac:dyDescent="0.2">
      <c r="A102" s="31"/>
      <c r="B102" s="55"/>
      <c r="C102" s="55"/>
      <c r="D102" s="55"/>
      <c r="E102" s="55"/>
      <c r="F102" s="55"/>
      <c r="G102" s="55"/>
      <c r="H102" s="55"/>
      <c r="I102" s="55"/>
      <c r="J102" s="55"/>
      <c r="K102" s="55"/>
      <c r="L102" s="55"/>
      <c r="M102" s="32"/>
      <c r="N102" s="31"/>
      <c r="O102" s="31"/>
      <c r="P102" s="31"/>
      <c r="Q102" s="31"/>
      <c r="R102" s="31"/>
    </row>
    <row r="103" spans="1:18" x14ac:dyDescent="0.2">
      <c r="A103" s="31"/>
      <c r="B103" s="55"/>
      <c r="C103" s="55"/>
      <c r="D103" s="55"/>
      <c r="E103" s="55"/>
      <c r="F103" s="55"/>
      <c r="G103" s="55"/>
      <c r="H103" s="55"/>
      <c r="I103" s="55"/>
      <c r="J103" s="55"/>
      <c r="K103" s="55"/>
      <c r="L103" s="55"/>
      <c r="M103" s="32"/>
      <c r="N103" s="31"/>
      <c r="O103" s="31"/>
      <c r="P103" s="31"/>
      <c r="Q103" s="31"/>
      <c r="R103" s="31"/>
    </row>
    <row r="104" spans="1:18" x14ac:dyDescent="0.2">
      <c r="A104" s="31"/>
      <c r="B104" s="55"/>
      <c r="C104" s="55"/>
      <c r="D104" s="55"/>
      <c r="E104" s="55"/>
      <c r="F104" s="55"/>
      <c r="G104" s="55"/>
      <c r="H104" s="55"/>
      <c r="I104" s="55"/>
      <c r="J104" s="55"/>
      <c r="K104" s="55"/>
      <c r="L104" s="55"/>
      <c r="M104" s="32"/>
      <c r="N104" s="31"/>
      <c r="O104" s="31"/>
      <c r="P104" s="31"/>
      <c r="Q104" s="31"/>
      <c r="R104" s="31"/>
    </row>
    <row r="105" spans="1:18" x14ac:dyDescent="0.2">
      <c r="A105" s="31"/>
      <c r="B105" s="55"/>
      <c r="C105" s="55"/>
      <c r="D105" s="55"/>
      <c r="E105" s="55"/>
      <c r="F105" s="55"/>
      <c r="G105" s="55"/>
      <c r="H105" s="55"/>
      <c r="I105" s="55"/>
      <c r="J105" s="55"/>
      <c r="K105" s="55"/>
      <c r="L105" s="55"/>
      <c r="M105" s="55"/>
      <c r="N105" s="31"/>
      <c r="O105" s="31"/>
      <c r="P105" s="31"/>
      <c r="Q105" s="31"/>
      <c r="R105" s="31"/>
    </row>
    <row r="106" spans="1:18" x14ac:dyDescent="0.2">
      <c r="A106" s="31"/>
      <c r="B106" s="55"/>
      <c r="C106" s="55"/>
      <c r="D106" s="55"/>
      <c r="E106" s="55"/>
      <c r="F106" s="55"/>
      <c r="G106" s="55"/>
      <c r="H106" s="55"/>
      <c r="I106" s="55"/>
      <c r="J106" s="55"/>
      <c r="K106" s="55"/>
      <c r="L106" s="55"/>
      <c r="M106" s="32"/>
      <c r="N106" s="31"/>
      <c r="O106" s="31"/>
      <c r="P106" s="31"/>
      <c r="Q106" s="31"/>
      <c r="R106" s="31"/>
    </row>
    <row r="107" spans="1:18" x14ac:dyDescent="0.2">
      <c r="A107" s="31"/>
      <c r="B107" s="55"/>
      <c r="C107" s="55"/>
      <c r="D107" s="55"/>
      <c r="E107" s="55"/>
      <c r="F107" s="55"/>
      <c r="G107" s="55"/>
      <c r="H107" s="55"/>
      <c r="I107" s="55"/>
      <c r="J107" s="55"/>
      <c r="K107" s="55"/>
      <c r="L107" s="55"/>
      <c r="M107" s="32"/>
      <c r="N107" s="31"/>
      <c r="O107" s="31"/>
      <c r="P107" s="31"/>
      <c r="Q107" s="31"/>
      <c r="R107" s="31"/>
    </row>
    <row r="108" spans="1:18" x14ac:dyDescent="0.2">
      <c r="A108" s="31"/>
      <c r="B108" s="55"/>
      <c r="C108" s="55"/>
      <c r="D108" s="55"/>
      <c r="E108" s="55"/>
      <c r="F108" s="55"/>
      <c r="G108" s="55"/>
      <c r="H108" s="55"/>
      <c r="I108" s="55"/>
      <c r="J108" s="55"/>
      <c r="K108" s="55"/>
      <c r="L108" s="55"/>
      <c r="M108" s="32"/>
      <c r="N108" s="31"/>
      <c r="O108" s="31"/>
      <c r="P108" s="31"/>
      <c r="Q108" s="31"/>
      <c r="R108" s="31"/>
    </row>
    <row r="109" spans="1:18" x14ac:dyDescent="0.2">
      <c r="A109" s="31"/>
      <c r="B109" s="55"/>
      <c r="C109" s="55"/>
      <c r="D109" s="55"/>
      <c r="E109" s="55"/>
      <c r="F109" s="55"/>
      <c r="G109" s="55"/>
      <c r="H109" s="55"/>
      <c r="I109" s="55"/>
      <c r="J109" s="55"/>
      <c r="K109" s="55"/>
      <c r="L109" s="55"/>
      <c r="M109" s="32"/>
      <c r="N109" s="31"/>
      <c r="O109" s="31"/>
      <c r="P109" s="31"/>
      <c r="Q109" s="31"/>
      <c r="R109" s="31"/>
    </row>
    <row r="110" spans="1:18" x14ac:dyDescent="0.2">
      <c r="A110" s="31"/>
      <c r="B110" s="55"/>
      <c r="C110" s="55"/>
      <c r="D110" s="55"/>
      <c r="E110" s="55"/>
      <c r="F110" s="55"/>
      <c r="G110" s="55"/>
      <c r="H110" s="55"/>
      <c r="I110" s="55"/>
      <c r="J110" s="55"/>
      <c r="K110" s="55"/>
      <c r="L110" s="55"/>
      <c r="M110" s="32"/>
      <c r="N110" s="31"/>
      <c r="O110" s="31"/>
      <c r="P110" s="31"/>
      <c r="Q110" s="31"/>
      <c r="R110" s="31"/>
    </row>
    <row r="111" spans="1:18" x14ac:dyDescent="0.2">
      <c r="A111" s="31"/>
      <c r="B111" s="55"/>
      <c r="C111" s="55"/>
      <c r="D111" s="55"/>
      <c r="E111" s="55"/>
      <c r="F111" s="55"/>
      <c r="G111" s="55"/>
      <c r="H111" s="55"/>
      <c r="I111" s="55"/>
      <c r="J111" s="55"/>
      <c r="K111" s="55"/>
      <c r="L111" s="55"/>
      <c r="M111" s="32"/>
      <c r="N111" s="31"/>
      <c r="O111" s="31"/>
      <c r="P111" s="31"/>
      <c r="Q111" s="31"/>
      <c r="R111" s="31"/>
    </row>
    <row r="112" spans="1:18" x14ac:dyDescent="0.2">
      <c r="A112" s="31"/>
      <c r="B112" s="55"/>
      <c r="C112" s="55"/>
      <c r="D112" s="55"/>
      <c r="E112" s="55"/>
      <c r="F112" s="55"/>
      <c r="G112" s="55"/>
      <c r="H112" s="55"/>
      <c r="I112" s="55"/>
      <c r="J112" s="55"/>
      <c r="K112" s="55"/>
      <c r="L112" s="55"/>
      <c r="M112" s="32"/>
      <c r="N112" s="31"/>
      <c r="O112" s="31"/>
      <c r="P112" s="31"/>
      <c r="Q112" s="31"/>
      <c r="R112" s="31"/>
    </row>
    <row r="113" spans="1:18" x14ac:dyDescent="0.2">
      <c r="A113" s="31"/>
      <c r="B113" s="55"/>
      <c r="C113" s="55"/>
      <c r="D113" s="55"/>
      <c r="E113" s="55"/>
      <c r="F113" s="55"/>
      <c r="G113" s="55"/>
      <c r="H113" s="55"/>
      <c r="I113" s="55"/>
      <c r="J113" s="55"/>
      <c r="K113" s="55"/>
      <c r="L113" s="55"/>
      <c r="M113" s="32"/>
      <c r="N113" s="31"/>
      <c r="O113" s="31"/>
      <c r="P113" s="31"/>
      <c r="Q113" s="31"/>
      <c r="R113" s="31"/>
    </row>
    <row r="114" spans="1:18" x14ac:dyDescent="0.2">
      <c r="A114" s="31"/>
      <c r="B114" s="55"/>
      <c r="C114" s="55"/>
      <c r="D114" s="55"/>
      <c r="E114" s="55"/>
      <c r="F114" s="55"/>
      <c r="G114" s="55"/>
      <c r="H114" s="55"/>
      <c r="I114" s="55"/>
      <c r="J114" s="55"/>
      <c r="K114" s="55"/>
      <c r="L114" s="55"/>
      <c r="M114" s="32"/>
      <c r="N114" s="31"/>
      <c r="O114" s="31"/>
      <c r="P114" s="31"/>
      <c r="Q114" s="31"/>
      <c r="R114" s="31"/>
    </row>
    <row r="115" spans="1:18" x14ac:dyDescent="0.2">
      <c r="A115" s="31"/>
      <c r="B115" s="55"/>
      <c r="C115" s="55"/>
      <c r="D115" s="55"/>
      <c r="E115" s="55"/>
      <c r="F115" s="55"/>
      <c r="G115" s="55"/>
      <c r="H115" s="55"/>
      <c r="I115" s="55"/>
      <c r="J115" s="55"/>
      <c r="K115" s="55"/>
      <c r="L115" s="55"/>
      <c r="M115" s="32"/>
      <c r="N115" s="31"/>
      <c r="O115" s="31"/>
      <c r="P115" s="31"/>
      <c r="Q115" s="31"/>
      <c r="R115" s="31"/>
    </row>
    <row r="116" spans="1:18" x14ac:dyDescent="0.2">
      <c r="A116" s="31"/>
      <c r="B116" s="55"/>
      <c r="C116" s="55"/>
      <c r="D116" s="55"/>
      <c r="E116" s="55"/>
      <c r="F116" s="55"/>
      <c r="G116" s="55"/>
      <c r="H116" s="55"/>
      <c r="I116" s="55"/>
      <c r="J116" s="55"/>
      <c r="K116" s="55"/>
      <c r="L116" s="55"/>
      <c r="M116" s="32"/>
      <c r="N116" s="31"/>
      <c r="O116" s="31"/>
      <c r="P116" s="31"/>
      <c r="Q116" s="31"/>
      <c r="R116" s="31"/>
    </row>
    <row r="117" spans="1:18" x14ac:dyDescent="0.2">
      <c r="A117" s="31"/>
      <c r="B117" s="55"/>
      <c r="C117" s="55"/>
      <c r="D117" s="55"/>
      <c r="E117" s="55"/>
      <c r="F117" s="55"/>
      <c r="G117" s="55"/>
      <c r="H117" s="55"/>
      <c r="I117" s="55"/>
      <c r="J117" s="55"/>
      <c r="K117" s="55"/>
      <c r="L117" s="55"/>
      <c r="M117" s="55"/>
      <c r="N117" s="31"/>
      <c r="O117" s="31"/>
      <c r="P117" s="31"/>
      <c r="Q117" s="31"/>
      <c r="R117" s="31"/>
    </row>
    <row r="118" spans="1:18" x14ac:dyDescent="0.2">
      <c r="A118" s="31"/>
      <c r="B118" s="55"/>
      <c r="C118" s="55"/>
      <c r="D118" s="55"/>
      <c r="E118" s="55"/>
      <c r="F118" s="55"/>
      <c r="G118" s="55"/>
      <c r="H118" s="55"/>
      <c r="I118" s="55"/>
      <c r="J118" s="55"/>
      <c r="K118" s="55"/>
      <c r="L118" s="55"/>
      <c r="M118" s="32"/>
      <c r="N118" s="31"/>
      <c r="O118" s="31"/>
      <c r="P118" s="31"/>
      <c r="Q118" s="31"/>
      <c r="R118" s="31"/>
    </row>
    <row r="119" spans="1:18" x14ac:dyDescent="0.2">
      <c r="A119" s="31"/>
      <c r="B119" s="55"/>
      <c r="C119" s="55"/>
      <c r="D119" s="55"/>
      <c r="E119" s="55"/>
      <c r="F119" s="55"/>
      <c r="G119" s="55"/>
      <c r="H119" s="55"/>
      <c r="I119" s="55"/>
      <c r="J119" s="55"/>
      <c r="K119" s="55"/>
      <c r="L119" s="55"/>
      <c r="M119" s="32"/>
      <c r="N119" s="31"/>
      <c r="O119" s="31"/>
      <c r="P119" s="31"/>
      <c r="Q119" s="31"/>
      <c r="R119" s="31"/>
    </row>
    <row r="120" spans="1:18" x14ac:dyDescent="0.2">
      <c r="A120" s="31"/>
      <c r="B120" s="55"/>
      <c r="C120" s="55"/>
      <c r="D120" s="55"/>
      <c r="E120" s="55"/>
      <c r="F120" s="55"/>
      <c r="G120" s="55"/>
      <c r="H120" s="55"/>
      <c r="I120" s="55"/>
      <c r="J120" s="55"/>
      <c r="K120" s="55"/>
      <c r="L120" s="55"/>
      <c r="M120" s="32"/>
      <c r="N120" s="31"/>
      <c r="O120" s="31"/>
      <c r="P120" s="31"/>
      <c r="Q120" s="31"/>
      <c r="R120" s="31"/>
    </row>
    <row r="121" spans="1:18" x14ac:dyDescent="0.2">
      <c r="A121" s="31"/>
      <c r="B121" s="55"/>
      <c r="C121" s="55"/>
      <c r="D121" s="55"/>
      <c r="E121" s="55"/>
      <c r="F121" s="55"/>
      <c r="G121" s="55"/>
      <c r="H121" s="55"/>
      <c r="I121" s="55"/>
      <c r="J121" s="55"/>
      <c r="K121" s="55"/>
      <c r="L121" s="55"/>
      <c r="M121" s="32"/>
      <c r="N121" s="31"/>
      <c r="O121" s="31"/>
      <c r="P121" s="31"/>
      <c r="Q121" s="31"/>
      <c r="R121" s="31"/>
    </row>
    <row r="122" spans="1:18" x14ac:dyDescent="0.2">
      <c r="A122" s="31"/>
      <c r="B122" s="55"/>
      <c r="C122" s="55"/>
      <c r="D122" s="55"/>
      <c r="E122" s="55"/>
      <c r="F122" s="55"/>
      <c r="G122" s="55"/>
      <c r="H122" s="55"/>
      <c r="I122" s="55"/>
      <c r="J122" s="55"/>
      <c r="K122" s="55"/>
      <c r="L122" s="55"/>
      <c r="M122" s="55"/>
      <c r="N122" s="31"/>
      <c r="O122" s="31"/>
      <c r="P122" s="31"/>
      <c r="Q122" s="31"/>
      <c r="R122" s="31"/>
    </row>
    <row r="123" spans="1:18" x14ac:dyDescent="0.2">
      <c r="A123" s="31"/>
      <c r="B123" s="31"/>
      <c r="C123" s="31"/>
      <c r="D123" s="31"/>
      <c r="E123" s="31"/>
      <c r="F123" s="31"/>
      <c r="G123" s="31"/>
      <c r="H123" s="31"/>
      <c r="I123" s="31"/>
      <c r="J123" s="31"/>
      <c r="K123" s="31"/>
      <c r="L123" s="31"/>
      <c r="M123" s="31"/>
      <c r="N123" s="31"/>
      <c r="O123" s="31"/>
      <c r="P123" s="31"/>
      <c r="Q123" s="31"/>
      <c r="R123" s="31"/>
    </row>
    <row r="124" spans="1:18" x14ac:dyDescent="0.2">
      <c r="A124" s="31"/>
      <c r="B124" s="31"/>
      <c r="C124" s="31"/>
      <c r="D124" s="31"/>
      <c r="E124" s="31"/>
      <c r="F124" s="31"/>
      <c r="G124" s="31"/>
      <c r="H124" s="31"/>
      <c r="I124" s="31"/>
      <c r="J124" s="31"/>
      <c r="K124" s="31"/>
      <c r="L124" s="31"/>
      <c r="M124" s="31"/>
      <c r="N124" s="31"/>
      <c r="O124" s="31"/>
      <c r="P124" s="31"/>
      <c r="Q124" s="31"/>
      <c r="R124" s="31"/>
    </row>
    <row r="125" spans="1:18" x14ac:dyDescent="0.2">
      <c r="A125" s="31"/>
      <c r="B125" s="31"/>
      <c r="C125" s="31"/>
      <c r="D125" s="31"/>
      <c r="E125" s="31"/>
      <c r="F125" s="31"/>
      <c r="G125" s="31"/>
      <c r="H125" s="31"/>
      <c r="I125" s="31"/>
      <c r="J125" s="31"/>
      <c r="K125" s="31"/>
      <c r="L125" s="31"/>
      <c r="M125" s="31"/>
      <c r="N125" s="31"/>
      <c r="O125" s="31"/>
      <c r="P125" s="31"/>
      <c r="Q125" s="31"/>
      <c r="R125" s="31"/>
    </row>
    <row r="126" spans="1:18" x14ac:dyDescent="0.2">
      <c r="A126" s="31"/>
      <c r="B126" s="31"/>
      <c r="C126" s="31"/>
      <c r="D126" s="31"/>
      <c r="E126" s="31"/>
      <c r="F126" s="31"/>
      <c r="G126" s="31"/>
      <c r="H126" s="31"/>
      <c r="I126" s="31"/>
      <c r="J126" s="31"/>
      <c r="K126" s="31"/>
      <c r="L126" s="31"/>
      <c r="M126" s="31"/>
      <c r="N126" s="31"/>
      <c r="O126" s="31"/>
      <c r="P126" s="31"/>
      <c r="Q126" s="31"/>
      <c r="R126" s="31"/>
    </row>
    <row r="127" spans="1:18" x14ac:dyDescent="0.2">
      <c r="A127" s="31"/>
      <c r="B127" s="31"/>
      <c r="C127" s="31"/>
      <c r="D127" s="31"/>
      <c r="E127" s="31"/>
      <c r="F127" s="31"/>
      <c r="G127" s="31"/>
      <c r="H127" s="31"/>
      <c r="I127" s="31"/>
      <c r="J127" s="31"/>
      <c r="K127" s="31"/>
      <c r="L127" s="31"/>
      <c r="M127" s="31"/>
      <c r="N127" s="31"/>
      <c r="O127" s="31"/>
      <c r="P127" s="31"/>
      <c r="Q127" s="31"/>
      <c r="R127" s="31"/>
    </row>
    <row r="128" spans="1:18" x14ac:dyDescent="0.2">
      <c r="A128" s="31"/>
      <c r="B128" s="31"/>
      <c r="C128" s="31"/>
      <c r="D128" s="31"/>
      <c r="E128" s="31"/>
      <c r="F128" s="31"/>
      <c r="G128" s="31"/>
      <c r="H128" s="31"/>
      <c r="I128" s="31"/>
      <c r="J128" s="31"/>
      <c r="K128" s="31"/>
      <c r="L128" s="31"/>
      <c r="M128" s="31"/>
      <c r="N128" s="31"/>
      <c r="O128" s="31"/>
      <c r="P128" s="31"/>
      <c r="Q128" s="31"/>
      <c r="R128" s="31"/>
    </row>
    <row r="129" spans="1:18" x14ac:dyDescent="0.2">
      <c r="A129" s="31"/>
      <c r="B129" s="31"/>
      <c r="C129" s="31"/>
      <c r="D129" s="31"/>
      <c r="E129" s="31"/>
      <c r="F129" s="31"/>
      <c r="G129" s="31"/>
      <c r="H129" s="31"/>
      <c r="I129" s="31"/>
      <c r="J129" s="31"/>
      <c r="K129" s="31"/>
      <c r="L129" s="31"/>
      <c r="M129" s="31"/>
      <c r="N129" s="31"/>
      <c r="O129" s="31"/>
      <c r="P129" s="31"/>
      <c r="Q129" s="31"/>
      <c r="R129" s="31"/>
    </row>
    <row r="130" spans="1:18" x14ac:dyDescent="0.2">
      <c r="A130" s="31"/>
      <c r="B130" s="31"/>
      <c r="C130" s="31"/>
      <c r="D130" s="31"/>
      <c r="E130" s="31"/>
      <c r="F130" s="31"/>
      <c r="G130" s="31"/>
      <c r="H130" s="31"/>
      <c r="I130" s="31"/>
      <c r="J130" s="31"/>
      <c r="K130" s="31"/>
      <c r="L130" s="31"/>
      <c r="M130" s="31"/>
      <c r="N130" s="31"/>
      <c r="O130" s="31"/>
      <c r="P130" s="31"/>
      <c r="Q130" s="31"/>
      <c r="R130" s="31"/>
    </row>
    <row r="131" spans="1:18" x14ac:dyDescent="0.2">
      <c r="A131" s="31"/>
      <c r="B131" s="31"/>
      <c r="C131" s="31"/>
      <c r="D131" s="31"/>
      <c r="E131" s="31"/>
      <c r="F131" s="31"/>
      <c r="G131" s="31"/>
      <c r="H131" s="31"/>
      <c r="I131" s="31"/>
      <c r="J131" s="31"/>
      <c r="K131" s="31"/>
      <c r="L131" s="31"/>
      <c r="M131" s="31"/>
      <c r="N131" s="31"/>
      <c r="O131" s="31"/>
      <c r="P131" s="31"/>
      <c r="Q131" s="31"/>
      <c r="R131" s="31"/>
    </row>
    <row r="132" spans="1:18" x14ac:dyDescent="0.2">
      <c r="A132" s="31"/>
      <c r="B132" s="31"/>
      <c r="C132" s="31"/>
      <c r="D132" s="31"/>
      <c r="E132" s="31"/>
      <c r="F132" s="31"/>
      <c r="G132" s="31"/>
      <c r="H132" s="31"/>
      <c r="I132" s="31"/>
      <c r="J132" s="31"/>
      <c r="K132" s="31"/>
      <c r="L132" s="31"/>
      <c r="M132" s="31"/>
      <c r="N132" s="31"/>
      <c r="O132" s="31"/>
      <c r="P132" s="31"/>
      <c r="Q132" s="31"/>
      <c r="R132" s="31"/>
    </row>
    <row r="133" spans="1:18" x14ac:dyDescent="0.2">
      <c r="A133" s="31"/>
      <c r="B133" s="31"/>
      <c r="C133" s="31"/>
      <c r="D133" s="31"/>
      <c r="E133" s="31"/>
      <c r="F133" s="31"/>
      <c r="G133" s="31"/>
      <c r="H133" s="31"/>
      <c r="I133" s="31"/>
      <c r="J133" s="31"/>
      <c r="K133" s="31"/>
      <c r="L133" s="31"/>
      <c r="M133" s="31"/>
      <c r="N133" s="31"/>
      <c r="O133" s="31"/>
      <c r="P133" s="31"/>
      <c r="Q133" s="31"/>
      <c r="R133" s="31"/>
    </row>
    <row r="134" spans="1:18" x14ac:dyDescent="0.2">
      <c r="A134" s="31"/>
      <c r="B134" s="31"/>
      <c r="C134" s="31"/>
      <c r="D134" s="31"/>
      <c r="E134" s="31"/>
      <c r="F134" s="31"/>
      <c r="G134" s="31"/>
      <c r="H134" s="31"/>
      <c r="I134" s="31"/>
      <c r="J134" s="31"/>
      <c r="K134" s="31"/>
      <c r="L134" s="31"/>
      <c r="M134" s="31"/>
      <c r="N134" s="31"/>
      <c r="O134" s="31"/>
      <c r="P134" s="31"/>
      <c r="Q134" s="31"/>
      <c r="R134" s="31"/>
    </row>
    <row r="135" spans="1:18" x14ac:dyDescent="0.2">
      <c r="A135" s="31"/>
      <c r="B135" s="31"/>
      <c r="C135" s="31"/>
      <c r="D135" s="31"/>
      <c r="E135" s="31"/>
      <c r="F135" s="31"/>
      <c r="G135" s="31"/>
      <c r="H135" s="31"/>
      <c r="I135" s="31"/>
      <c r="J135" s="31"/>
      <c r="K135" s="31"/>
      <c r="L135" s="31"/>
      <c r="M135" s="31"/>
      <c r="N135" s="31"/>
      <c r="O135" s="31"/>
      <c r="P135" s="31"/>
      <c r="Q135" s="31"/>
      <c r="R135" s="31"/>
    </row>
    <row r="136" spans="1:18" x14ac:dyDescent="0.2">
      <c r="A136" s="31"/>
      <c r="B136" s="31"/>
      <c r="C136" s="31"/>
      <c r="D136" s="31"/>
      <c r="E136" s="31"/>
      <c r="F136" s="31"/>
      <c r="G136" s="31"/>
      <c r="H136" s="31"/>
      <c r="I136" s="31"/>
      <c r="J136" s="31"/>
      <c r="K136" s="31"/>
      <c r="L136" s="31"/>
      <c r="M136" s="31"/>
      <c r="N136" s="31"/>
      <c r="O136" s="31"/>
      <c r="P136" s="31"/>
      <c r="Q136" s="31"/>
      <c r="R136" s="31"/>
    </row>
    <row r="137" spans="1:18" x14ac:dyDescent="0.2">
      <c r="A137" s="31"/>
      <c r="B137" s="31"/>
      <c r="C137" s="31"/>
      <c r="D137" s="31"/>
      <c r="E137" s="31"/>
      <c r="F137" s="31"/>
      <c r="G137" s="31"/>
      <c r="H137" s="31"/>
      <c r="I137" s="31"/>
      <c r="J137" s="31"/>
      <c r="K137" s="31"/>
      <c r="L137" s="31"/>
      <c r="M137" s="31"/>
      <c r="N137" s="31"/>
      <c r="O137" s="31"/>
      <c r="P137" s="31"/>
      <c r="Q137" s="31"/>
      <c r="R137" s="31"/>
    </row>
    <row r="138" spans="1:18" x14ac:dyDescent="0.2">
      <c r="A138" s="31"/>
      <c r="B138" s="31"/>
      <c r="C138" s="31"/>
      <c r="D138" s="31"/>
      <c r="E138" s="31"/>
      <c r="F138" s="31"/>
      <c r="G138" s="31"/>
      <c r="H138" s="31"/>
      <c r="I138" s="31"/>
      <c r="J138" s="31"/>
      <c r="K138" s="31"/>
      <c r="L138" s="31"/>
      <c r="M138" s="31"/>
      <c r="N138" s="31"/>
      <c r="O138" s="31"/>
      <c r="P138" s="31"/>
      <c r="Q138" s="31"/>
      <c r="R138" s="31"/>
    </row>
    <row r="139" spans="1:18" x14ac:dyDescent="0.2">
      <c r="A139" s="31"/>
      <c r="B139" s="31"/>
      <c r="C139" s="31"/>
      <c r="D139" s="31"/>
      <c r="E139" s="31"/>
      <c r="F139" s="31"/>
      <c r="G139" s="31"/>
      <c r="H139" s="31"/>
      <c r="I139" s="31"/>
      <c r="J139" s="31"/>
      <c r="K139" s="31"/>
      <c r="L139" s="31"/>
      <c r="M139" s="31"/>
      <c r="N139" s="31"/>
      <c r="O139" s="31"/>
      <c r="P139" s="31"/>
      <c r="Q139" s="31"/>
      <c r="R139" s="31"/>
    </row>
    <row r="140" spans="1:18" x14ac:dyDescent="0.2">
      <c r="A140" s="31"/>
      <c r="B140" s="31"/>
      <c r="C140" s="31"/>
      <c r="D140" s="31"/>
      <c r="E140" s="31"/>
      <c r="F140" s="31"/>
      <c r="G140" s="31"/>
      <c r="H140" s="31"/>
      <c r="I140" s="31"/>
      <c r="J140" s="31"/>
      <c r="K140" s="31"/>
      <c r="L140" s="31"/>
      <c r="M140" s="31"/>
      <c r="N140" s="31"/>
      <c r="O140" s="31"/>
      <c r="P140" s="31"/>
      <c r="Q140" s="31"/>
      <c r="R140" s="31"/>
    </row>
    <row r="141" spans="1:18" x14ac:dyDescent="0.2">
      <c r="A141" s="31"/>
      <c r="B141" s="31"/>
      <c r="C141" s="31"/>
      <c r="D141" s="31"/>
      <c r="E141" s="31"/>
      <c r="F141" s="31"/>
      <c r="G141" s="31"/>
      <c r="H141" s="31"/>
      <c r="I141" s="31"/>
      <c r="J141" s="31"/>
      <c r="K141" s="31"/>
      <c r="L141" s="31"/>
      <c r="M141" s="31"/>
      <c r="N141" s="31"/>
      <c r="O141" s="31"/>
      <c r="P141" s="31"/>
      <c r="Q141" s="31"/>
      <c r="R141" s="31"/>
    </row>
    <row r="142" spans="1:18" x14ac:dyDescent="0.2">
      <c r="A142" s="31"/>
      <c r="B142" s="31"/>
      <c r="C142" s="31"/>
      <c r="D142" s="31"/>
      <c r="E142" s="31"/>
      <c r="F142" s="31"/>
      <c r="G142" s="31"/>
      <c r="H142" s="31"/>
      <c r="I142" s="31"/>
      <c r="J142" s="31"/>
      <c r="K142" s="31"/>
      <c r="L142" s="31"/>
      <c r="M142" s="31"/>
      <c r="N142" s="31"/>
      <c r="O142" s="31"/>
      <c r="P142" s="31"/>
      <c r="Q142" s="31"/>
      <c r="R142" s="31"/>
    </row>
    <row r="143" spans="1:18" x14ac:dyDescent="0.2">
      <c r="A143" s="31"/>
      <c r="B143" s="31"/>
      <c r="C143" s="31"/>
      <c r="D143" s="31"/>
      <c r="E143" s="31"/>
      <c r="F143" s="31"/>
      <c r="G143" s="31"/>
      <c r="H143" s="31"/>
      <c r="I143" s="31"/>
      <c r="J143" s="31"/>
      <c r="K143" s="31"/>
      <c r="L143" s="31"/>
      <c r="M143" s="31"/>
      <c r="N143" s="31"/>
      <c r="O143" s="31"/>
      <c r="P143" s="31"/>
      <c r="Q143" s="31"/>
      <c r="R143" s="31"/>
    </row>
    <row r="144" spans="1:18" x14ac:dyDescent="0.2">
      <c r="A144" s="31"/>
      <c r="B144" s="31"/>
      <c r="C144" s="31"/>
      <c r="D144" s="31"/>
      <c r="E144" s="31"/>
      <c r="F144" s="31"/>
      <c r="G144" s="31"/>
      <c r="H144" s="31"/>
      <c r="I144" s="31"/>
      <c r="J144" s="31"/>
      <c r="K144" s="31"/>
      <c r="L144" s="31"/>
      <c r="M144" s="31"/>
      <c r="N144" s="31"/>
      <c r="O144" s="31"/>
      <c r="P144" s="31"/>
      <c r="Q144" s="31"/>
      <c r="R144" s="31"/>
    </row>
    <row r="145" spans="1:18" x14ac:dyDescent="0.2">
      <c r="A145" s="31"/>
      <c r="B145" s="31"/>
      <c r="C145" s="31"/>
      <c r="D145" s="31"/>
      <c r="E145" s="31"/>
      <c r="F145" s="31"/>
      <c r="G145" s="31"/>
      <c r="H145" s="31"/>
      <c r="I145" s="31"/>
      <c r="J145" s="31"/>
      <c r="K145" s="31"/>
      <c r="L145" s="31"/>
      <c r="M145" s="31"/>
      <c r="N145" s="31"/>
      <c r="O145" s="31"/>
      <c r="P145" s="31"/>
      <c r="Q145" s="31"/>
      <c r="R145" s="31"/>
    </row>
    <row r="146" spans="1:18" x14ac:dyDescent="0.2">
      <c r="A146" s="31"/>
      <c r="B146" s="31"/>
      <c r="C146" s="31"/>
      <c r="D146" s="31"/>
      <c r="E146" s="31"/>
      <c r="F146" s="31"/>
      <c r="G146" s="31"/>
      <c r="H146" s="31"/>
      <c r="I146" s="31"/>
      <c r="J146" s="31"/>
      <c r="K146" s="31"/>
      <c r="L146" s="31"/>
      <c r="M146" s="31"/>
      <c r="N146" s="31"/>
      <c r="O146" s="31"/>
      <c r="P146" s="31"/>
      <c r="Q146" s="31"/>
      <c r="R146" s="31"/>
    </row>
    <row r="147" spans="1:18" x14ac:dyDescent="0.2">
      <c r="A147" s="31"/>
      <c r="B147" s="31"/>
      <c r="C147" s="31"/>
      <c r="D147" s="31"/>
      <c r="E147" s="31"/>
      <c r="F147" s="31"/>
      <c r="G147" s="31"/>
      <c r="H147" s="31"/>
      <c r="I147" s="31"/>
      <c r="J147" s="31"/>
      <c r="K147" s="31"/>
      <c r="L147" s="31"/>
      <c r="M147" s="31"/>
      <c r="N147" s="31"/>
      <c r="O147" s="31"/>
      <c r="P147" s="31"/>
      <c r="Q147" s="31"/>
      <c r="R147" s="31"/>
    </row>
    <row r="148" spans="1:18" x14ac:dyDescent="0.2">
      <c r="A148" s="31"/>
      <c r="B148" s="31"/>
      <c r="C148" s="31"/>
      <c r="D148" s="31"/>
      <c r="E148" s="31"/>
      <c r="F148" s="31"/>
      <c r="G148" s="31"/>
      <c r="H148" s="31"/>
      <c r="I148" s="31"/>
      <c r="J148" s="31"/>
      <c r="K148" s="31"/>
      <c r="L148" s="31"/>
      <c r="M148" s="31"/>
      <c r="N148" s="31"/>
      <c r="O148" s="31"/>
      <c r="P148" s="31"/>
      <c r="Q148" s="31"/>
      <c r="R148" s="31"/>
    </row>
    <row r="149" spans="1:18" x14ac:dyDescent="0.2">
      <c r="A149" s="31"/>
      <c r="B149" s="31"/>
      <c r="C149" s="31"/>
      <c r="D149" s="31"/>
      <c r="E149" s="31"/>
      <c r="F149" s="31"/>
      <c r="G149" s="31"/>
      <c r="H149" s="31"/>
      <c r="I149" s="31"/>
      <c r="J149" s="31"/>
      <c r="K149" s="31"/>
      <c r="L149" s="31"/>
      <c r="M149" s="31"/>
      <c r="N149" s="31"/>
      <c r="O149" s="31"/>
      <c r="P149" s="31"/>
      <c r="Q149" s="31"/>
      <c r="R149" s="31"/>
    </row>
    <row r="150" spans="1:18" x14ac:dyDescent="0.2">
      <c r="A150" s="31"/>
      <c r="B150" s="32"/>
      <c r="C150" s="32"/>
      <c r="D150" s="32"/>
      <c r="E150" s="32"/>
      <c r="F150" s="32"/>
      <c r="G150" s="32"/>
      <c r="H150" s="32"/>
      <c r="I150" s="32"/>
      <c r="J150" s="31"/>
      <c r="K150" s="31"/>
      <c r="L150" s="31"/>
      <c r="M150" s="31"/>
      <c r="N150" s="31"/>
      <c r="O150" s="31"/>
      <c r="P150" s="31"/>
      <c r="Q150" s="31"/>
      <c r="R150" s="31"/>
    </row>
    <row r="151" spans="1:18" x14ac:dyDescent="0.2">
      <c r="A151" s="31"/>
      <c r="B151" s="32"/>
      <c r="C151" s="32"/>
      <c r="D151" s="32"/>
      <c r="E151" s="32"/>
      <c r="F151" s="32"/>
      <c r="G151" s="32"/>
      <c r="H151" s="32"/>
      <c r="I151" s="32"/>
      <c r="J151" s="31"/>
      <c r="K151" s="31"/>
      <c r="L151" s="31"/>
      <c r="M151" s="31"/>
      <c r="N151" s="31"/>
      <c r="O151" s="31"/>
      <c r="P151" s="31"/>
      <c r="Q151" s="31"/>
      <c r="R151" s="31"/>
    </row>
    <row r="152" spans="1:18" x14ac:dyDescent="0.2">
      <c r="A152" s="31"/>
      <c r="B152" s="32"/>
      <c r="C152" s="32"/>
      <c r="D152" s="32"/>
      <c r="E152" s="32"/>
      <c r="F152" s="32"/>
      <c r="G152" s="32"/>
      <c r="H152" s="32"/>
      <c r="I152" s="32"/>
      <c r="J152" s="31"/>
      <c r="K152" s="31"/>
      <c r="L152" s="31"/>
      <c r="M152" s="31"/>
      <c r="N152" s="31"/>
      <c r="O152" s="31"/>
      <c r="P152" s="31"/>
      <c r="Q152" s="31"/>
      <c r="R152" s="31"/>
    </row>
    <row r="153" spans="1:18" x14ac:dyDescent="0.2">
      <c r="A153" s="31"/>
      <c r="B153" s="32"/>
      <c r="C153" s="32"/>
      <c r="D153" s="32"/>
      <c r="E153" s="32"/>
      <c r="F153" s="32"/>
      <c r="G153" s="32"/>
      <c r="H153" s="32"/>
      <c r="I153" s="32"/>
      <c r="J153" s="31"/>
      <c r="K153" s="31"/>
      <c r="L153" s="31"/>
      <c r="M153" s="31"/>
      <c r="N153" s="31"/>
      <c r="O153" s="31"/>
      <c r="P153" s="31"/>
      <c r="Q153" s="31"/>
      <c r="R153" s="31"/>
    </row>
    <row r="154" spans="1:18" x14ac:dyDescent="0.2">
      <c r="A154" s="31"/>
      <c r="B154" s="32"/>
      <c r="C154" s="32"/>
      <c r="D154" s="32"/>
      <c r="E154" s="32"/>
      <c r="F154" s="32"/>
      <c r="G154" s="32"/>
      <c r="H154" s="32"/>
      <c r="I154" s="32"/>
      <c r="J154" s="31"/>
      <c r="K154" s="31"/>
      <c r="L154" s="31"/>
      <c r="M154" s="31"/>
      <c r="N154" s="31"/>
      <c r="O154" s="31"/>
      <c r="P154" s="31"/>
      <c r="Q154" s="31"/>
      <c r="R154" s="31"/>
    </row>
    <row r="155" spans="1:18" x14ac:dyDescent="0.2">
      <c r="A155" s="31"/>
      <c r="B155" s="32"/>
      <c r="C155" s="32"/>
      <c r="D155" s="32"/>
      <c r="E155" s="32"/>
      <c r="F155" s="32"/>
      <c r="G155" s="32"/>
      <c r="H155" s="32"/>
      <c r="I155" s="32"/>
      <c r="J155" s="31"/>
      <c r="K155" s="31"/>
      <c r="L155" s="31"/>
      <c r="M155" s="31"/>
      <c r="N155" s="31"/>
      <c r="O155" s="31"/>
      <c r="P155" s="31"/>
      <c r="Q155" s="31"/>
      <c r="R155" s="31"/>
    </row>
    <row r="156" spans="1:18" x14ac:dyDescent="0.2">
      <c r="A156" s="31"/>
      <c r="B156" s="32"/>
      <c r="C156" s="32"/>
      <c r="D156" s="32"/>
      <c r="E156" s="32"/>
      <c r="F156" s="32"/>
      <c r="G156" s="32"/>
      <c r="H156" s="32"/>
      <c r="I156" s="32"/>
      <c r="J156" s="31"/>
      <c r="K156" s="31"/>
      <c r="L156" s="31"/>
      <c r="M156" s="31"/>
      <c r="N156" s="31"/>
      <c r="O156" s="31"/>
      <c r="P156" s="31"/>
      <c r="Q156" s="31"/>
      <c r="R156" s="31"/>
    </row>
    <row r="157" spans="1:18" x14ac:dyDescent="0.2">
      <c r="A157" s="31"/>
      <c r="B157" s="32"/>
      <c r="C157" s="32"/>
      <c r="D157" s="32"/>
      <c r="E157" s="32"/>
      <c r="F157" s="32"/>
      <c r="G157" s="32"/>
      <c r="H157" s="32"/>
      <c r="I157" s="32"/>
      <c r="J157" s="31"/>
      <c r="K157" s="31"/>
      <c r="L157" s="31"/>
      <c r="M157" s="31"/>
      <c r="N157" s="31"/>
      <c r="O157" s="31"/>
      <c r="P157" s="31"/>
      <c r="Q157" s="31"/>
      <c r="R157" s="31"/>
    </row>
    <row r="158" spans="1:18" x14ac:dyDescent="0.2">
      <c r="A158" s="31"/>
      <c r="B158" s="32"/>
      <c r="C158" s="32"/>
      <c r="D158" s="32"/>
      <c r="E158" s="32"/>
      <c r="F158" s="32"/>
      <c r="G158" s="32"/>
      <c r="H158" s="32"/>
      <c r="I158" s="32"/>
      <c r="J158" s="31"/>
      <c r="K158" s="31"/>
      <c r="L158" s="31"/>
      <c r="M158" s="31"/>
      <c r="N158" s="31"/>
      <c r="O158" s="31"/>
      <c r="P158" s="31"/>
      <c r="Q158" s="31"/>
      <c r="R158" s="31"/>
    </row>
    <row r="159" spans="1:18" x14ac:dyDescent="0.2">
      <c r="A159" s="31"/>
      <c r="B159" s="32"/>
      <c r="C159" s="32"/>
      <c r="D159" s="32"/>
      <c r="E159" s="32"/>
      <c r="F159" s="32"/>
      <c r="G159" s="32"/>
      <c r="H159" s="32"/>
      <c r="I159" s="32"/>
      <c r="J159" s="31"/>
      <c r="K159" s="31"/>
      <c r="L159" s="31"/>
      <c r="M159" s="31"/>
      <c r="N159" s="31"/>
      <c r="O159" s="31"/>
      <c r="P159" s="31"/>
      <c r="Q159" s="31"/>
      <c r="R159" s="31"/>
    </row>
    <row r="160" spans="1:18" x14ac:dyDescent="0.2">
      <c r="A160" s="17"/>
      <c r="B160" s="63"/>
      <c r="C160" s="63"/>
      <c r="D160" s="63"/>
      <c r="E160" s="63"/>
      <c r="F160" s="63"/>
      <c r="G160" s="63"/>
      <c r="H160" s="63"/>
      <c r="I160" s="63"/>
      <c r="J160" s="31"/>
      <c r="K160" s="31"/>
      <c r="L160" s="31"/>
      <c r="M160" s="63"/>
      <c r="N160" s="63"/>
      <c r="O160" s="63"/>
      <c r="P160" s="31"/>
      <c r="Q160" s="31"/>
      <c r="R160" s="31"/>
    </row>
    <row r="161" spans="1:18" x14ac:dyDescent="0.2">
      <c r="A161" s="31"/>
      <c r="B161" s="32"/>
      <c r="C161" s="32"/>
      <c r="D161" s="32"/>
      <c r="E161" s="32"/>
      <c r="F161" s="32"/>
      <c r="G161" s="32"/>
      <c r="H161" s="32"/>
      <c r="I161" s="32"/>
      <c r="J161" s="31"/>
      <c r="K161" s="31"/>
      <c r="L161" s="31"/>
      <c r="M161" s="32"/>
      <c r="N161" s="32"/>
      <c r="O161" s="32"/>
      <c r="P161" s="31"/>
      <c r="Q161" s="31"/>
      <c r="R161" s="31"/>
    </row>
    <row r="162" spans="1:18" x14ac:dyDescent="0.2">
      <c r="A162" s="31"/>
      <c r="B162" s="32"/>
      <c r="C162" s="32"/>
      <c r="D162" s="32"/>
      <c r="E162" s="32"/>
      <c r="F162" s="32"/>
      <c r="G162" s="32"/>
      <c r="H162" s="32"/>
      <c r="I162" s="32"/>
      <c r="J162" s="31"/>
      <c r="K162" s="31"/>
      <c r="L162" s="31"/>
      <c r="M162" s="32"/>
      <c r="N162" s="32"/>
      <c r="O162" s="32"/>
      <c r="P162" s="31"/>
      <c r="Q162" s="31"/>
      <c r="R162" s="31"/>
    </row>
    <row r="163" spans="1:18" x14ac:dyDescent="0.2">
      <c r="A163" s="31"/>
      <c r="B163" s="32"/>
      <c r="C163" s="32"/>
      <c r="D163" s="32"/>
      <c r="E163" s="32"/>
      <c r="F163" s="32"/>
      <c r="G163" s="32"/>
      <c r="H163" s="32"/>
      <c r="I163" s="32"/>
      <c r="J163" s="31"/>
      <c r="K163" s="31"/>
      <c r="L163" s="31"/>
      <c r="M163" s="32"/>
      <c r="N163" s="32"/>
      <c r="O163" s="32"/>
      <c r="P163" s="31"/>
      <c r="Q163" s="31"/>
      <c r="R163" s="31"/>
    </row>
    <row r="164" spans="1:18" x14ac:dyDescent="0.2">
      <c r="A164" s="31"/>
      <c r="B164" s="32"/>
      <c r="C164" s="32"/>
      <c r="D164" s="32"/>
      <c r="E164" s="32"/>
      <c r="F164" s="32"/>
      <c r="G164" s="32"/>
      <c r="H164" s="32"/>
      <c r="I164" s="32"/>
      <c r="J164" s="31"/>
      <c r="K164" s="31"/>
      <c r="L164" s="31"/>
      <c r="M164" s="32"/>
      <c r="N164" s="32"/>
      <c r="O164" s="32"/>
      <c r="P164" s="31"/>
      <c r="Q164" s="31"/>
      <c r="R164" s="31"/>
    </row>
    <row r="165" spans="1:18" x14ac:dyDescent="0.2">
      <c r="A165" s="31"/>
      <c r="B165" s="32"/>
      <c r="C165" s="32"/>
      <c r="D165" s="32"/>
      <c r="E165" s="32"/>
      <c r="F165" s="32"/>
      <c r="G165" s="32"/>
      <c r="H165" s="32"/>
      <c r="I165" s="32"/>
      <c r="J165" s="31"/>
      <c r="K165" s="31"/>
      <c r="L165" s="31"/>
      <c r="M165" s="32"/>
      <c r="N165" s="32"/>
      <c r="O165" s="32"/>
      <c r="P165" s="31"/>
      <c r="Q165" s="31"/>
      <c r="R165" s="31"/>
    </row>
    <row r="166" spans="1:18" x14ac:dyDescent="0.2">
      <c r="A166" s="31"/>
      <c r="B166" s="32"/>
      <c r="C166" s="32"/>
      <c r="D166" s="32"/>
      <c r="E166" s="32"/>
      <c r="F166" s="32"/>
      <c r="G166" s="32"/>
      <c r="H166" s="32"/>
      <c r="I166" s="32"/>
      <c r="J166" s="31"/>
      <c r="K166" s="31"/>
      <c r="L166" s="31"/>
      <c r="M166" s="32"/>
      <c r="N166" s="32"/>
      <c r="O166" s="32"/>
      <c r="P166" s="31"/>
      <c r="Q166" s="31"/>
      <c r="R166" s="31"/>
    </row>
    <row r="167" spans="1:18" x14ac:dyDescent="0.2">
      <c r="A167" s="31"/>
      <c r="B167" s="32"/>
      <c r="C167" s="32"/>
      <c r="D167" s="32"/>
      <c r="E167" s="32"/>
      <c r="F167" s="32"/>
      <c r="G167" s="32"/>
      <c r="H167" s="32"/>
      <c r="I167" s="32"/>
      <c r="J167" s="31"/>
      <c r="K167" s="31"/>
      <c r="L167" s="31"/>
      <c r="M167" s="32"/>
      <c r="N167" s="32"/>
      <c r="O167" s="32"/>
      <c r="P167" s="31"/>
      <c r="Q167" s="31"/>
      <c r="R167" s="31"/>
    </row>
    <row r="168" spans="1:18" x14ac:dyDescent="0.2">
      <c r="A168" s="31"/>
      <c r="B168" s="32"/>
      <c r="C168" s="32"/>
      <c r="D168" s="32"/>
      <c r="E168" s="32"/>
      <c r="F168" s="32"/>
      <c r="G168" s="32"/>
      <c r="H168" s="32"/>
      <c r="I168" s="32"/>
      <c r="J168" s="31"/>
      <c r="K168" s="31"/>
      <c r="L168" s="31"/>
      <c r="M168" s="32"/>
      <c r="N168" s="32"/>
      <c r="O168" s="32"/>
      <c r="P168" s="31"/>
      <c r="Q168" s="31"/>
      <c r="R168" s="31"/>
    </row>
    <row r="169" spans="1:18" x14ac:dyDescent="0.2">
      <c r="A169" s="31"/>
      <c r="B169" s="32"/>
      <c r="C169" s="32"/>
      <c r="D169" s="32"/>
      <c r="E169" s="32"/>
      <c r="F169" s="32"/>
      <c r="G169" s="32"/>
      <c r="H169" s="32"/>
      <c r="I169" s="32"/>
      <c r="J169" s="31"/>
      <c r="K169" s="31"/>
      <c r="L169" s="31"/>
      <c r="M169" s="32"/>
      <c r="N169" s="32"/>
      <c r="O169" s="32"/>
      <c r="P169" s="31"/>
      <c r="Q169" s="31"/>
      <c r="R169" s="31"/>
    </row>
    <row r="170" spans="1:18" x14ac:dyDescent="0.2">
      <c r="A170" s="31"/>
      <c r="B170" s="32"/>
      <c r="C170" s="32"/>
      <c r="D170" s="32"/>
      <c r="E170" s="32"/>
      <c r="F170" s="32"/>
      <c r="G170" s="32"/>
      <c r="H170" s="32"/>
      <c r="I170" s="32"/>
      <c r="J170" s="31"/>
      <c r="K170" s="31"/>
      <c r="L170" s="31"/>
      <c r="M170" s="32"/>
      <c r="N170" s="32"/>
      <c r="O170" s="32"/>
      <c r="P170" s="31"/>
      <c r="Q170" s="31"/>
      <c r="R170" s="31"/>
    </row>
    <row r="171" spans="1:18" x14ac:dyDescent="0.2">
      <c r="A171" s="31"/>
      <c r="B171" s="32"/>
      <c r="C171" s="32"/>
      <c r="D171" s="32"/>
      <c r="E171" s="32"/>
      <c r="F171" s="32"/>
      <c r="G171" s="32"/>
      <c r="H171" s="32"/>
      <c r="I171" s="32"/>
      <c r="J171" s="31"/>
      <c r="K171" s="31"/>
      <c r="L171" s="31"/>
      <c r="M171" s="32"/>
      <c r="N171" s="32"/>
      <c r="O171" s="32"/>
      <c r="P171" s="31"/>
      <c r="Q171" s="31"/>
      <c r="R171" s="31"/>
    </row>
    <row r="172" spans="1:18" x14ac:dyDescent="0.2">
      <c r="A172" s="31"/>
      <c r="B172" s="32"/>
      <c r="C172" s="32"/>
      <c r="D172" s="32"/>
      <c r="E172" s="32"/>
      <c r="F172" s="32"/>
      <c r="G172" s="32"/>
      <c r="H172" s="32"/>
      <c r="I172" s="32"/>
      <c r="J172" s="31"/>
      <c r="K172" s="31"/>
      <c r="L172" s="31"/>
      <c r="M172" s="32"/>
      <c r="N172" s="32"/>
      <c r="O172" s="32"/>
      <c r="P172" s="31"/>
      <c r="Q172" s="31"/>
      <c r="R172" s="31"/>
    </row>
    <row r="173" spans="1:18" x14ac:dyDescent="0.2">
      <c r="A173" s="31"/>
      <c r="B173" s="32"/>
      <c r="C173" s="32"/>
      <c r="D173" s="32"/>
      <c r="E173" s="32"/>
      <c r="F173" s="32"/>
      <c r="G173" s="32"/>
      <c r="H173" s="32"/>
      <c r="I173" s="32"/>
      <c r="J173" s="31"/>
      <c r="K173" s="31"/>
      <c r="L173" s="31"/>
      <c r="M173" s="32"/>
      <c r="N173" s="32"/>
      <c r="O173" s="32"/>
      <c r="P173" s="31"/>
      <c r="Q173" s="31"/>
      <c r="R173" s="31"/>
    </row>
    <row r="174" spans="1:18" x14ac:dyDescent="0.2">
      <c r="A174" s="31"/>
      <c r="B174" s="32"/>
      <c r="C174" s="32"/>
      <c r="D174" s="32"/>
      <c r="E174" s="32"/>
      <c r="F174" s="32"/>
      <c r="G174" s="32"/>
      <c r="H174" s="32"/>
      <c r="I174" s="32"/>
      <c r="J174" s="31"/>
      <c r="K174" s="31"/>
      <c r="L174" s="31"/>
      <c r="M174" s="32"/>
      <c r="N174" s="32"/>
      <c r="O174" s="32"/>
      <c r="P174" s="31"/>
      <c r="Q174" s="31"/>
      <c r="R174" s="31"/>
    </row>
    <row r="175" spans="1:18" x14ac:dyDescent="0.2">
      <c r="A175" s="31"/>
      <c r="B175" s="32"/>
      <c r="C175" s="32"/>
      <c r="D175" s="32"/>
      <c r="E175" s="32"/>
      <c r="F175" s="32"/>
      <c r="G175" s="32"/>
      <c r="H175" s="32"/>
      <c r="I175" s="32"/>
      <c r="J175" s="31"/>
      <c r="K175" s="31"/>
      <c r="L175" s="31"/>
      <c r="M175" s="32"/>
      <c r="N175" s="32"/>
      <c r="O175" s="32"/>
      <c r="P175" s="31"/>
      <c r="Q175" s="31"/>
      <c r="R175" s="31"/>
    </row>
    <row r="176" spans="1:18" x14ac:dyDescent="0.2">
      <c r="A176" s="31"/>
      <c r="B176" s="32"/>
      <c r="C176" s="32"/>
      <c r="D176" s="32"/>
      <c r="E176" s="32"/>
      <c r="F176" s="32"/>
      <c r="G176" s="32"/>
      <c r="H176" s="32"/>
      <c r="I176" s="32"/>
      <c r="J176" s="31"/>
      <c r="K176" s="31"/>
      <c r="L176" s="31"/>
      <c r="M176" s="32"/>
      <c r="N176" s="32"/>
      <c r="O176" s="32"/>
      <c r="P176" s="31"/>
      <c r="Q176" s="31"/>
      <c r="R176" s="31"/>
    </row>
    <row r="177" spans="1:18" x14ac:dyDescent="0.2">
      <c r="A177" s="31"/>
      <c r="B177" s="32"/>
      <c r="C177" s="32"/>
      <c r="D177" s="32"/>
      <c r="E177" s="32"/>
      <c r="F177" s="32"/>
      <c r="G177" s="32"/>
      <c r="H177" s="32"/>
      <c r="I177" s="32"/>
      <c r="J177" s="31"/>
      <c r="K177" s="31"/>
      <c r="L177" s="31"/>
      <c r="M177" s="32"/>
      <c r="N177" s="32"/>
      <c r="O177" s="32"/>
      <c r="P177" s="31"/>
      <c r="Q177" s="31"/>
      <c r="R177" s="31"/>
    </row>
    <row r="178" spans="1:18" x14ac:dyDescent="0.2">
      <c r="A178" s="31"/>
      <c r="B178" s="32"/>
      <c r="C178" s="32"/>
      <c r="D178" s="32"/>
      <c r="E178" s="32"/>
      <c r="F178" s="32"/>
      <c r="G178" s="32"/>
      <c r="H178" s="32"/>
      <c r="I178" s="32"/>
      <c r="J178" s="31"/>
      <c r="K178" s="31"/>
      <c r="L178" s="31"/>
      <c r="M178" s="32"/>
      <c r="N178" s="32"/>
      <c r="O178" s="32"/>
      <c r="P178" s="31"/>
      <c r="Q178" s="31"/>
      <c r="R178" s="31"/>
    </row>
    <row r="179" spans="1:18" x14ac:dyDescent="0.2">
      <c r="A179" s="31"/>
      <c r="B179" s="32"/>
      <c r="C179" s="32"/>
      <c r="D179" s="32"/>
      <c r="E179" s="32"/>
      <c r="F179" s="32"/>
      <c r="G179" s="32"/>
      <c r="H179" s="32"/>
      <c r="I179" s="32"/>
      <c r="J179" s="31"/>
      <c r="K179" s="31"/>
      <c r="L179" s="31"/>
      <c r="M179" s="32"/>
      <c r="N179" s="32"/>
      <c r="O179" s="32"/>
      <c r="P179" s="31"/>
      <c r="Q179" s="31"/>
      <c r="R179" s="31"/>
    </row>
    <row r="180" spans="1:18" x14ac:dyDescent="0.2">
      <c r="A180" s="31"/>
      <c r="B180" s="32"/>
      <c r="C180" s="32"/>
      <c r="D180" s="32"/>
      <c r="E180" s="32"/>
      <c r="F180" s="32"/>
      <c r="G180" s="32"/>
      <c r="H180" s="32"/>
      <c r="I180" s="32"/>
      <c r="J180" s="31"/>
      <c r="K180" s="31"/>
      <c r="L180" s="31"/>
      <c r="M180" s="32"/>
      <c r="N180" s="32"/>
      <c r="O180" s="32"/>
      <c r="P180" s="31"/>
      <c r="Q180" s="31"/>
      <c r="R180" s="31"/>
    </row>
    <row r="181" spans="1:18" x14ac:dyDescent="0.2">
      <c r="A181" s="31"/>
      <c r="B181" s="32"/>
      <c r="C181" s="32"/>
      <c r="D181" s="32"/>
      <c r="E181" s="32"/>
      <c r="F181" s="32"/>
      <c r="G181" s="32"/>
      <c r="H181" s="32"/>
      <c r="I181" s="32"/>
      <c r="J181" s="31"/>
      <c r="K181" s="31"/>
      <c r="L181" s="31"/>
      <c r="M181" s="32"/>
      <c r="N181" s="32"/>
      <c r="O181" s="32"/>
      <c r="P181" s="31"/>
      <c r="Q181" s="31"/>
      <c r="R181" s="31"/>
    </row>
    <row r="182" spans="1:18" x14ac:dyDescent="0.2">
      <c r="A182" s="31"/>
      <c r="B182" s="32"/>
      <c r="C182" s="32"/>
      <c r="D182" s="32"/>
      <c r="E182" s="32"/>
      <c r="F182" s="32"/>
      <c r="G182" s="32"/>
      <c r="H182" s="32"/>
      <c r="I182" s="32"/>
      <c r="J182" s="31"/>
      <c r="K182" s="31"/>
      <c r="L182" s="31"/>
      <c r="M182" s="32"/>
      <c r="N182" s="32"/>
      <c r="O182" s="32"/>
      <c r="P182" s="31"/>
      <c r="Q182" s="31"/>
      <c r="R182" s="31"/>
    </row>
    <row r="183" spans="1:18" x14ac:dyDescent="0.2">
      <c r="A183" s="31"/>
      <c r="B183" s="32"/>
      <c r="C183" s="32"/>
      <c r="D183" s="32"/>
      <c r="E183" s="32"/>
      <c r="F183" s="32"/>
      <c r="G183" s="32"/>
      <c r="H183" s="32"/>
      <c r="I183" s="32"/>
      <c r="J183" s="31"/>
      <c r="K183" s="31"/>
      <c r="L183" s="31"/>
      <c r="M183" s="32"/>
      <c r="N183" s="32"/>
      <c r="O183" s="32"/>
      <c r="P183" s="31"/>
      <c r="Q183" s="31"/>
      <c r="R183" s="31"/>
    </row>
    <row r="184" spans="1:18" x14ac:dyDescent="0.2">
      <c r="A184" s="31"/>
      <c r="B184" s="32"/>
      <c r="C184" s="32"/>
      <c r="D184" s="32"/>
      <c r="E184" s="32"/>
      <c r="F184" s="32"/>
      <c r="G184" s="32"/>
      <c r="H184" s="32"/>
      <c r="I184" s="32"/>
      <c r="J184" s="31"/>
      <c r="K184" s="31"/>
      <c r="L184" s="31"/>
      <c r="M184" s="32"/>
      <c r="N184" s="32"/>
      <c r="O184" s="32"/>
      <c r="P184" s="31"/>
      <c r="Q184" s="31"/>
      <c r="R184" s="31"/>
    </row>
    <row r="185" spans="1:18" x14ac:dyDescent="0.2">
      <c r="A185" s="31"/>
      <c r="B185" s="32"/>
      <c r="C185" s="32"/>
      <c r="D185" s="32"/>
      <c r="E185" s="32"/>
      <c r="F185" s="32"/>
      <c r="G185" s="32"/>
      <c r="H185" s="32"/>
      <c r="I185" s="32"/>
      <c r="J185" s="31"/>
      <c r="K185" s="31"/>
      <c r="L185" s="31"/>
      <c r="M185" s="32"/>
      <c r="N185" s="32"/>
      <c r="O185" s="32"/>
      <c r="P185" s="31"/>
      <c r="Q185" s="31"/>
      <c r="R185" s="31"/>
    </row>
    <row r="186" spans="1:18" x14ac:dyDescent="0.2">
      <c r="A186" s="31"/>
      <c r="B186" s="32"/>
      <c r="C186" s="32"/>
      <c r="D186" s="32"/>
      <c r="E186" s="32"/>
      <c r="F186" s="32"/>
      <c r="G186" s="32"/>
      <c r="H186" s="32"/>
      <c r="I186" s="32"/>
      <c r="J186" s="31"/>
      <c r="K186" s="31"/>
      <c r="L186" s="31"/>
      <c r="M186" s="32"/>
      <c r="N186" s="32"/>
      <c r="O186" s="32"/>
      <c r="P186" s="31"/>
      <c r="Q186" s="31"/>
      <c r="R186" s="31"/>
    </row>
    <row r="187" spans="1:18" x14ac:dyDescent="0.2">
      <c r="A187" s="31"/>
      <c r="B187" s="32"/>
      <c r="C187" s="32"/>
      <c r="D187" s="32"/>
      <c r="E187" s="32"/>
      <c r="F187" s="32"/>
      <c r="G187" s="32"/>
      <c r="H187" s="32"/>
      <c r="I187" s="32"/>
      <c r="J187" s="31"/>
      <c r="K187" s="31"/>
      <c r="L187" s="31"/>
      <c r="M187" s="32"/>
      <c r="N187" s="32"/>
      <c r="O187" s="32"/>
      <c r="P187" s="31"/>
      <c r="Q187" s="31"/>
      <c r="R187" s="31"/>
    </row>
    <row r="188" spans="1:18" x14ac:dyDescent="0.2">
      <c r="A188" s="31"/>
      <c r="B188" s="32"/>
      <c r="C188" s="32"/>
      <c r="D188" s="32"/>
      <c r="E188" s="32"/>
      <c r="F188" s="32"/>
      <c r="G188" s="32"/>
      <c r="H188" s="32"/>
      <c r="I188" s="32"/>
      <c r="J188" s="31"/>
      <c r="K188" s="31"/>
      <c r="L188" s="31"/>
      <c r="M188" s="32"/>
      <c r="N188" s="32"/>
      <c r="O188" s="32"/>
      <c r="P188" s="31"/>
      <c r="Q188" s="31"/>
      <c r="R188" s="31"/>
    </row>
    <row r="189" spans="1:18" x14ac:dyDescent="0.2">
      <c r="A189" s="31"/>
      <c r="B189" s="32"/>
      <c r="C189" s="32"/>
      <c r="D189" s="32"/>
      <c r="E189" s="32"/>
      <c r="F189" s="32"/>
      <c r="G189" s="32"/>
      <c r="H189" s="32"/>
      <c r="I189" s="32"/>
      <c r="J189" s="31"/>
      <c r="K189" s="31"/>
      <c r="L189" s="31"/>
      <c r="M189" s="32"/>
      <c r="N189" s="32"/>
      <c r="O189" s="32"/>
      <c r="P189" s="31"/>
      <c r="Q189" s="31"/>
      <c r="R189" s="31"/>
    </row>
    <row r="190" spans="1:18" x14ac:dyDescent="0.2">
      <c r="A190" s="31"/>
      <c r="B190" s="32"/>
      <c r="C190" s="32"/>
      <c r="D190" s="32"/>
      <c r="E190" s="32"/>
      <c r="F190" s="32"/>
      <c r="G190" s="32"/>
      <c r="H190" s="32"/>
      <c r="I190" s="32"/>
      <c r="J190" s="31"/>
      <c r="K190" s="31"/>
      <c r="L190" s="31"/>
      <c r="M190" s="32"/>
      <c r="N190" s="32"/>
      <c r="O190" s="32"/>
      <c r="P190" s="31"/>
      <c r="Q190" s="31"/>
      <c r="R190" s="31"/>
    </row>
    <row r="191" spans="1:18" x14ac:dyDescent="0.2">
      <c r="A191" s="31"/>
      <c r="B191" s="32"/>
      <c r="C191" s="32"/>
      <c r="D191" s="32"/>
      <c r="E191" s="32"/>
      <c r="F191" s="32"/>
      <c r="G191" s="32"/>
      <c r="H191" s="32"/>
      <c r="I191" s="32"/>
      <c r="J191" s="31"/>
      <c r="K191" s="31"/>
      <c r="L191" s="31"/>
      <c r="M191" s="32"/>
      <c r="N191" s="32"/>
      <c r="O191" s="32"/>
      <c r="P191" s="31"/>
      <c r="Q191" s="31"/>
      <c r="R191" s="31"/>
    </row>
    <row r="192" spans="1:18" x14ac:dyDescent="0.2">
      <c r="A192" s="31"/>
      <c r="B192" s="32"/>
      <c r="C192" s="32"/>
      <c r="D192" s="32"/>
      <c r="E192" s="32"/>
      <c r="F192" s="32"/>
      <c r="G192" s="32"/>
      <c r="H192" s="32"/>
      <c r="I192" s="32"/>
      <c r="J192" s="31"/>
      <c r="K192" s="31"/>
      <c r="L192" s="31"/>
      <c r="M192" s="32"/>
      <c r="N192" s="32"/>
      <c r="O192" s="32"/>
      <c r="P192" s="31"/>
      <c r="Q192" s="31"/>
      <c r="R192" s="31"/>
    </row>
    <row r="193" spans="1:18" x14ac:dyDescent="0.2">
      <c r="A193" s="31"/>
      <c r="B193" s="32"/>
      <c r="C193" s="32"/>
      <c r="D193" s="32"/>
      <c r="E193" s="32"/>
      <c r="F193" s="32"/>
      <c r="G193" s="32"/>
      <c r="H193" s="32"/>
      <c r="I193" s="32"/>
      <c r="J193" s="31"/>
      <c r="K193" s="31"/>
      <c r="L193" s="31"/>
      <c r="M193" s="32"/>
      <c r="N193" s="32"/>
      <c r="O193" s="32"/>
      <c r="P193" s="31"/>
      <c r="Q193" s="31"/>
      <c r="R193" s="31"/>
    </row>
    <row r="194" spans="1:18" x14ac:dyDescent="0.2">
      <c r="B194" s="15"/>
      <c r="C194" s="15"/>
      <c r="D194" s="15"/>
      <c r="E194" s="15"/>
      <c r="F194" s="15"/>
      <c r="G194" s="15"/>
      <c r="H194" s="15"/>
      <c r="I194" s="15"/>
      <c r="M194" s="15"/>
      <c r="N194" s="15"/>
      <c r="O194" s="15">
        <v>0</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A43" sqref="A43:A46"/>
    </sheetView>
  </sheetViews>
  <sheetFormatPr baseColWidth="10" defaultColWidth="11" defaultRowHeight="11.25" x14ac:dyDescent="0.2"/>
  <cols>
    <col min="1" max="1" width="30.7109375" style="2" customWidth="1"/>
    <col min="2" max="9" width="7.5703125" style="2" customWidth="1"/>
    <col min="10" max="15" width="8" style="2" customWidth="1"/>
    <col min="16" max="16384" width="11" style="2"/>
  </cols>
  <sheetData>
    <row r="1" spans="1:18" x14ac:dyDescent="0.2">
      <c r="A1" s="16" t="s">
        <v>92</v>
      </c>
      <c r="M1" s="31"/>
      <c r="N1" s="31"/>
      <c r="O1" s="31"/>
    </row>
    <row r="2" spans="1:18" x14ac:dyDescent="0.2">
      <c r="A2" s="11" t="s">
        <v>77</v>
      </c>
    </row>
    <row r="4" spans="1:18" x14ac:dyDescent="0.2">
      <c r="A4" s="17" t="s">
        <v>85</v>
      </c>
      <c r="B4" s="18">
        <v>2004</v>
      </c>
      <c r="C4" s="18">
        <v>2005</v>
      </c>
      <c r="D4" s="18">
        <v>2006</v>
      </c>
      <c r="E4" s="18">
        <v>2007</v>
      </c>
      <c r="F4" s="18">
        <v>2008</v>
      </c>
      <c r="G4" s="18">
        <v>2009</v>
      </c>
      <c r="H4" s="18">
        <v>2010</v>
      </c>
      <c r="I4" s="18">
        <v>2011</v>
      </c>
      <c r="J4" s="18">
        <v>2012</v>
      </c>
      <c r="K4" s="18">
        <v>2013</v>
      </c>
      <c r="L4" s="18">
        <v>2014</v>
      </c>
      <c r="M4" s="18">
        <v>2015</v>
      </c>
      <c r="N4" s="18">
        <v>2016</v>
      </c>
      <c r="O4" s="18">
        <v>2017</v>
      </c>
      <c r="P4" s="19"/>
      <c r="Q4" s="19"/>
      <c r="R4" s="19"/>
    </row>
    <row r="5" spans="1:18" x14ac:dyDescent="0.2">
      <c r="A5" s="21" t="s">
        <v>6</v>
      </c>
      <c r="B5" s="33">
        <v>440603</v>
      </c>
      <c r="C5" s="33">
        <v>452845</v>
      </c>
      <c r="D5" s="33">
        <v>434798</v>
      </c>
      <c r="E5" s="33">
        <v>393135</v>
      </c>
      <c r="F5" s="33">
        <v>437997</v>
      </c>
      <c r="G5" s="33">
        <v>432079</v>
      </c>
      <c r="H5" s="33">
        <v>393648</v>
      </c>
      <c r="I5" s="33">
        <v>392746</v>
      </c>
      <c r="J5" s="33">
        <v>356492.913</v>
      </c>
      <c r="K5" s="33">
        <v>318287</v>
      </c>
      <c r="L5" s="33">
        <v>305698</v>
      </c>
      <c r="M5" s="33">
        <v>280153.565</v>
      </c>
      <c r="N5" s="33">
        <v>278317.71899999998</v>
      </c>
      <c r="O5" s="33">
        <v>249296.79200000002</v>
      </c>
      <c r="P5" s="26"/>
      <c r="Q5" s="26"/>
    </row>
    <row r="6" spans="1:18" x14ac:dyDescent="0.2">
      <c r="A6" s="11" t="s">
        <v>16</v>
      </c>
      <c r="K6" s="31"/>
      <c r="L6" s="31"/>
      <c r="M6" s="32"/>
      <c r="N6" s="32"/>
      <c r="O6" s="32"/>
    </row>
    <row r="7" spans="1:18" x14ac:dyDescent="0.2">
      <c r="A7" s="16" t="s">
        <v>17</v>
      </c>
      <c r="B7" s="34">
        <v>392292</v>
      </c>
      <c r="C7" s="34">
        <v>407011</v>
      </c>
      <c r="D7" s="34">
        <v>395094</v>
      </c>
      <c r="E7" s="34">
        <v>357208</v>
      </c>
      <c r="F7" s="34">
        <v>405874</v>
      </c>
      <c r="G7" s="34">
        <v>404918</v>
      </c>
      <c r="H7" s="34">
        <v>371123</v>
      </c>
      <c r="I7" s="34">
        <v>366194</v>
      </c>
      <c r="J7" s="34">
        <v>328561.42200000002</v>
      </c>
      <c r="K7" s="34">
        <v>297673</v>
      </c>
      <c r="L7" s="34">
        <v>288607</v>
      </c>
      <c r="M7" s="56">
        <v>262589.83</v>
      </c>
      <c r="N7" s="56">
        <v>261030.28699999995</v>
      </c>
      <c r="O7" s="56">
        <v>236494.89199999993</v>
      </c>
      <c r="Q7" s="15"/>
    </row>
    <row r="8" spans="1:18" x14ac:dyDescent="0.2">
      <c r="A8" s="2" t="s">
        <v>18</v>
      </c>
      <c r="B8" s="14">
        <v>105415</v>
      </c>
      <c r="C8" s="14">
        <v>103580</v>
      </c>
      <c r="D8" s="14">
        <v>107489</v>
      </c>
      <c r="E8" s="14">
        <v>97798</v>
      </c>
      <c r="F8" s="14">
        <v>114668</v>
      </c>
      <c r="G8" s="14">
        <v>121867</v>
      </c>
      <c r="H8" s="14">
        <v>116250</v>
      </c>
      <c r="I8" s="14">
        <v>123867</v>
      </c>
      <c r="J8" s="14">
        <v>109470.238</v>
      </c>
      <c r="K8" s="14">
        <v>97634.152999999991</v>
      </c>
      <c r="L8" s="14">
        <v>90504</v>
      </c>
      <c r="M8" s="32">
        <v>77902.91</v>
      </c>
      <c r="N8" s="32">
        <v>77707.620999999999</v>
      </c>
      <c r="O8" s="32">
        <v>70412.812999999995</v>
      </c>
      <c r="P8" s="1"/>
      <c r="Q8" s="1"/>
      <c r="R8" s="1"/>
    </row>
    <row r="9" spans="1:18" x14ac:dyDescent="0.2">
      <c r="A9" s="2" t="s">
        <v>19</v>
      </c>
      <c r="B9" s="14">
        <v>195</v>
      </c>
      <c r="C9" s="14">
        <v>200</v>
      </c>
      <c r="D9" s="14">
        <v>525</v>
      </c>
      <c r="E9" s="14">
        <v>293</v>
      </c>
      <c r="F9" s="14">
        <v>166</v>
      </c>
      <c r="G9" s="14">
        <v>171</v>
      </c>
      <c r="H9" s="14">
        <v>142</v>
      </c>
      <c r="I9" s="14">
        <v>66</v>
      </c>
      <c r="J9" s="14">
        <v>91.623999999999995</v>
      </c>
      <c r="K9" s="14">
        <v>52.129000000000005</v>
      </c>
      <c r="L9" s="14">
        <v>70</v>
      </c>
      <c r="M9" s="32">
        <v>169.071</v>
      </c>
      <c r="N9" s="32">
        <v>18.321999999999999</v>
      </c>
      <c r="O9" s="32">
        <v>16.132000000000001</v>
      </c>
      <c r="P9" s="1"/>
      <c r="Q9" s="1"/>
      <c r="R9" s="1"/>
    </row>
    <row r="10" spans="1:18" x14ac:dyDescent="0.2">
      <c r="A10" s="2" t="s">
        <v>20</v>
      </c>
      <c r="B10" s="14">
        <v>31326</v>
      </c>
      <c r="C10" s="14">
        <v>30362</v>
      </c>
      <c r="D10" s="14">
        <v>42433</v>
      </c>
      <c r="E10" s="14">
        <v>46563</v>
      </c>
      <c r="F10" s="14">
        <v>60274</v>
      </c>
      <c r="G10" s="14">
        <v>65413</v>
      </c>
      <c r="H10" s="14">
        <v>67267</v>
      </c>
      <c r="I10" s="14">
        <v>55842</v>
      </c>
      <c r="J10" s="14">
        <v>49461.139000000003</v>
      </c>
      <c r="K10" s="14">
        <v>42405.757000000005</v>
      </c>
      <c r="L10" s="14">
        <v>56292</v>
      </c>
      <c r="M10" s="32">
        <v>48873.542999999998</v>
      </c>
      <c r="N10" s="32">
        <v>42536.034</v>
      </c>
      <c r="O10" s="32">
        <v>31492.474999999999</v>
      </c>
      <c r="P10" s="1"/>
      <c r="Q10" s="1"/>
      <c r="R10" s="1"/>
    </row>
    <row r="11" spans="1:18" x14ac:dyDescent="0.2">
      <c r="A11" s="2" t="s">
        <v>21</v>
      </c>
      <c r="B11" s="14" t="s">
        <v>22</v>
      </c>
      <c r="C11" s="14" t="s">
        <v>22</v>
      </c>
      <c r="D11" s="14" t="s">
        <v>22</v>
      </c>
      <c r="E11" s="14">
        <v>1</v>
      </c>
      <c r="F11" s="14">
        <v>1</v>
      </c>
      <c r="G11" s="14">
        <v>2</v>
      </c>
      <c r="H11" s="14">
        <v>1</v>
      </c>
      <c r="I11" s="14">
        <v>1</v>
      </c>
      <c r="J11" s="14">
        <v>6.7919999999999998</v>
      </c>
      <c r="K11" s="14" t="s">
        <v>23</v>
      </c>
      <c r="L11" s="14">
        <v>3</v>
      </c>
      <c r="M11" s="14">
        <v>7.0090000000000003</v>
      </c>
      <c r="N11" s="14">
        <v>2.61</v>
      </c>
      <c r="O11" s="14">
        <v>10.455</v>
      </c>
      <c r="P11" s="1"/>
      <c r="Q11" s="1"/>
      <c r="R11" s="1"/>
    </row>
    <row r="12" spans="1:18" x14ac:dyDescent="0.2">
      <c r="A12" s="2" t="s">
        <v>24</v>
      </c>
      <c r="B12" s="14">
        <v>144</v>
      </c>
      <c r="C12" s="14">
        <v>912</v>
      </c>
      <c r="D12" s="14">
        <v>731</v>
      </c>
      <c r="E12" s="14">
        <v>514</v>
      </c>
      <c r="F12" s="14">
        <v>245</v>
      </c>
      <c r="G12" s="14">
        <v>201</v>
      </c>
      <c r="H12" s="14">
        <v>10</v>
      </c>
      <c r="I12" s="14">
        <v>9</v>
      </c>
      <c r="J12" s="14">
        <v>2.6440000000000001</v>
      </c>
      <c r="K12" s="14">
        <v>2.4079999999999999</v>
      </c>
      <c r="L12" s="14" t="s">
        <v>23</v>
      </c>
      <c r="M12" s="14">
        <v>0.40300000000000002</v>
      </c>
      <c r="N12" s="14">
        <v>0.255</v>
      </c>
      <c r="O12" s="14">
        <v>0.20799999999999999</v>
      </c>
      <c r="P12" s="1"/>
      <c r="Q12" s="1"/>
      <c r="R12" s="1"/>
    </row>
    <row r="13" spans="1:18" x14ac:dyDescent="0.2">
      <c r="A13" s="2" t="s">
        <v>25</v>
      </c>
      <c r="B13" s="60" t="s">
        <v>22</v>
      </c>
      <c r="C13" s="60" t="s">
        <v>22</v>
      </c>
      <c r="D13" s="60" t="s">
        <v>22</v>
      </c>
      <c r="E13" s="60" t="s">
        <v>22</v>
      </c>
      <c r="F13" s="60" t="s">
        <v>22</v>
      </c>
      <c r="G13" s="60" t="s">
        <v>22</v>
      </c>
      <c r="H13" s="60" t="s">
        <v>22</v>
      </c>
      <c r="I13" s="60" t="s">
        <v>22</v>
      </c>
      <c r="J13" s="60" t="s">
        <v>22</v>
      </c>
      <c r="K13" s="14" t="s">
        <v>23</v>
      </c>
      <c r="L13" s="14">
        <v>1</v>
      </c>
      <c r="M13" s="14">
        <v>0.80600000000000005</v>
      </c>
      <c r="N13" s="14">
        <v>0.998</v>
      </c>
      <c r="O13" s="14">
        <v>1.286</v>
      </c>
      <c r="P13" s="1"/>
      <c r="Q13" s="1"/>
      <c r="R13" s="1"/>
    </row>
    <row r="14" spans="1:18" x14ac:dyDescent="0.2">
      <c r="A14" s="2" t="s">
        <v>26</v>
      </c>
      <c r="B14" s="14">
        <v>178</v>
      </c>
      <c r="C14" s="14">
        <v>563</v>
      </c>
      <c r="D14" s="14">
        <v>446</v>
      </c>
      <c r="E14" s="14">
        <v>331</v>
      </c>
      <c r="F14" s="14">
        <v>66</v>
      </c>
      <c r="G14" s="14">
        <v>36</v>
      </c>
      <c r="H14" s="14">
        <v>18</v>
      </c>
      <c r="I14" s="14">
        <v>15</v>
      </c>
      <c r="J14" s="14">
        <v>11.824999999999999</v>
      </c>
      <c r="K14" s="14">
        <v>1427.5920000000001</v>
      </c>
      <c r="L14" s="14">
        <v>270</v>
      </c>
      <c r="M14" s="32">
        <v>29.556000000000001</v>
      </c>
      <c r="N14" s="32">
        <v>51.732999999999997</v>
      </c>
      <c r="O14" s="32">
        <v>33.637999999999998</v>
      </c>
      <c r="P14" s="1"/>
      <c r="Q14" s="1"/>
      <c r="R14" s="1"/>
    </row>
    <row r="15" spans="1:18" x14ac:dyDescent="0.2">
      <c r="A15" s="2" t="s">
        <v>27</v>
      </c>
      <c r="B15" s="14">
        <v>72814</v>
      </c>
      <c r="C15" s="14">
        <v>77256</v>
      </c>
      <c r="D15" s="14">
        <v>63141</v>
      </c>
      <c r="E15" s="14">
        <v>46536</v>
      </c>
      <c r="F15" s="14">
        <v>48210</v>
      </c>
      <c r="G15" s="14">
        <v>47370</v>
      </c>
      <c r="H15" s="14">
        <v>48179</v>
      </c>
      <c r="I15" s="14">
        <v>41511</v>
      </c>
      <c r="J15" s="14">
        <v>33480.807000000001</v>
      </c>
      <c r="K15" s="14">
        <v>32956.728999999999</v>
      </c>
      <c r="L15" s="14">
        <v>29263</v>
      </c>
      <c r="M15" s="32">
        <v>29561.376</v>
      </c>
      <c r="N15" s="32">
        <v>31885.806</v>
      </c>
      <c r="O15" s="32">
        <v>34474.957999999999</v>
      </c>
      <c r="P15" s="1"/>
      <c r="Q15" s="1"/>
      <c r="R15" s="1"/>
    </row>
    <row r="16" spans="1:18" x14ac:dyDescent="0.2">
      <c r="A16" s="2" t="s">
        <v>28</v>
      </c>
      <c r="B16" s="14" t="s">
        <v>23</v>
      </c>
      <c r="C16" s="14">
        <v>1</v>
      </c>
      <c r="D16" s="14">
        <v>1</v>
      </c>
      <c r="E16" s="14" t="s">
        <v>23</v>
      </c>
      <c r="F16" s="14" t="s">
        <v>23</v>
      </c>
      <c r="G16" s="14" t="s">
        <v>23</v>
      </c>
      <c r="H16" s="14">
        <v>205</v>
      </c>
      <c r="I16" s="14">
        <v>869</v>
      </c>
      <c r="J16" s="14">
        <v>676.76499999999999</v>
      </c>
      <c r="K16" s="14">
        <v>948.51700000000005</v>
      </c>
      <c r="L16" s="14">
        <v>909</v>
      </c>
      <c r="M16" s="14">
        <v>790.30799999999999</v>
      </c>
      <c r="N16" s="14">
        <v>447.435</v>
      </c>
      <c r="O16" s="14">
        <v>302.221</v>
      </c>
      <c r="P16" s="1"/>
      <c r="Q16" s="1"/>
      <c r="R16" s="1"/>
    </row>
    <row r="17" spans="1:18" x14ac:dyDescent="0.2">
      <c r="A17" s="2" t="s">
        <v>29</v>
      </c>
      <c r="B17" s="14">
        <v>269</v>
      </c>
      <c r="C17" s="14">
        <v>357</v>
      </c>
      <c r="D17" s="14">
        <v>565</v>
      </c>
      <c r="E17" s="14">
        <v>1582</v>
      </c>
      <c r="F17" s="14">
        <v>553</v>
      </c>
      <c r="G17" s="14">
        <v>88</v>
      </c>
      <c r="H17" s="14">
        <v>100</v>
      </c>
      <c r="I17" s="14">
        <v>8</v>
      </c>
      <c r="J17" s="14">
        <v>28.763000000000002</v>
      </c>
      <c r="K17" s="14">
        <v>1397.126</v>
      </c>
      <c r="L17" s="14">
        <v>825</v>
      </c>
      <c r="M17" s="32">
        <v>1352.0250000000001</v>
      </c>
      <c r="N17" s="32">
        <v>1611.8869999999999</v>
      </c>
      <c r="O17" s="32">
        <v>2210.58</v>
      </c>
      <c r="P17" s="1"/>
      <c r="Q17" s="1"/>
      <c r="R17" s="1"/>
    </row>
    <row r="18" spans="1:18" x14ac:dyDescent="0.2">
      <c r="A18" s="2" t="s">
        <v>30</v>
      </c>
      <c r="B18" s="14">
        <v>931</v>
      </c>
      <c r="C18" s="14">
        <v>730</v>
      </c>
      <c r="D18" s="14">
        <v>846</v>
      </c>
      <c r="E18" s="14">
        <v>2369</v>
      </c>
      <c r="F18" s="14">
        <v>6262</v>
      </c>
      <c r="G18" s="14">
        <v>6956</v>
      </c>
      <c r="H18" s="14">
        <v>4511</v>
      </c>
      <c r="I18" s="14">
        <v>3361</v>
      </c>
      <c r="J18" s="14">
        <v>4355.7569999999996</v>
      </c>
      <c r="K18" s="14">
        <v>5301.7569999999996</v>
      </c>
      <c r="L18" s="14">
        <v>3005</v>
      </c>
      <c r="M18" s="32">
        <v>653.18200000000002</v>
      </c>
      <c r="N18" s="32">
        <v>22.423999999999999</v>
      </c>
      <c r="O18" s="32">
        <v>5.2089999999999996</v>
      </c>
      <c r="P18" s="1"/>
      <c r="Q18" s="1"/>
    </row>
    <row r="19" spans="1:18" x14ac:dyDescent="0.2">
      <c r="A19" s="2" t="s">
        <v>31</v>
      </c>
      <c r="B19" s="14">
        <v>16</v>
      </c>
      <c r="C19" s="14">
        <v>13</v>
      </c>
      <c r="D19" s="14">
        <v>14</v>
      </c>
      <c r="E19" s="14">
        <v>246</v>
      </c>
      <c r="F19" s="14">
        <v>14</v>
      </c>
      <c r="G19" s="14">
        <v>32</v>
      </c>
      <c r="H19" s="14">
        <v>61</v>
      </c>
      <c r="I19" s="14">
        <v>137</v>
      </c>
      <c r="J19" s="14">
        <v>11.694000000000001</v>
      </c>
      <c r="K19" s="14">
        <v>5.1050000000000004</v>
      </c>
      <c r="L19" s="14">
        <v>13</v>
      </c>
      <c r="M19" s="32">
        <v>81.296999999999997</v>
      </c>
      <c r="N19" s="32">
        <v>358.577</v>
      </c>
      <c r="O19" s="32">
        <v>476.29199999999997</v>
      </c>
      <c r="P19" s="1"/>
      <c r="Q19" s="1"/>
    </row>
    <row r="20" spans="1:18" x14ac:dyDescent="0.2">
      <c r="A20" s="2" t="s">
        <v>32</v>
      </c>
      <c r="B20" s="14">
        <v>67</v>
      </c>
      <c r="C20" s="14">
        <v>70</v>
      </c>
      <c r="D20" s="14">
        <v>37</v>
      </c>
      <c r="E20" s="14">
        <v>50</v>
      </c>
      <c r="F20" s="14">
        <v>30</v>
      </c>
      <c r="G20" s="14">
        <v>28</v>
      </c>
      <c r="H20" s="14">
        <v>18</v>
      </c>
      <c r="I20" s="14">
        <v>12</v>
      </c>
      <c r="J20" s="14">
        <v>10.872</v>
      </c>
      <c r="K20" s="14">
        <v>7.7100000000000009</v>
      </c>
      <c r="L20" s="14">
        <v>9</v>
      </c>
      <c r="M20" s="32">
        <v>24.189</v>
      </c>
      <c r="N20" s="32">
        <v>8.0990000000000002</v>
      </c>
      <c r="O20" s="32">
        <v>24.574999999999999</v>
      </c>
      <c r="P20" s="1"/>
      <c r="Q20" s="1"/>
    </row>
    <row r="21" spans="1:18" x14ac:dyDescent="0.2">
      <c r="A21" s="2" t="s">
        <v>33</v>
      </c>
      <c r="B21" s="14">
        <v>71568</v>
      </c>
      <c r="C21" s="14">
        <v>73030</v>
      </c>
      <c r="D21" s="14">
        <v>86106</v>
      </c>
      <c r="E21" s="14">
        <v>79841</v>
      </c>
      <c r="F21" s="14">
        <v>88090</v>
      </c>
      <c r="G21" s="14">
        <v>75370</v>
      </c>
      <c r="H21" s="14">
        <v>68044</v>
      </c>
      <c r="I21" s="14">
        <v>66236</v>
      </c>
      <c r="J21" s="14">
        <v>58924.203000000001</v>
      </c>
      <c r="K21" s="14">
        <v>53855.032999999996</v>
      </c>
      <c r="L21" s="14">
        <v>45867</v>
      </c>
      <c r="M21" s="32">
        <v>42090.786</v>
      </c>
      <c r="N21" s="32">
        <v>41162.482000000004</v>
      </c>
      <c r="O21" s="32">
        <v>33776.044000000002</v>
      </c>
      <c r="P21" s="1"/>
      <c r="Q21" s="1"/>
    </row>
    <row r="22" spans="1:18" x14ac:dyDescent="0.2">
      <c r="A22" s="2" t="s">
        <v>34</v>
      </c>
      <c r="B22" s="14" t="s">
        <v>23</v>
      </c>
      <c r="C22" s="14">
        <v>1</v>
      </c>
      <c r="D22" s="14" t="s">
        <v>23</v>
      </c>
      <c r="E22" s="14">
        <v>1</v>
      </c>
      <c r="F22" s="14" t="s">
        <v>23</v>
      </c>
      <c r="G22" s="14" t="s">
        <v>23</v>
      </c>
      <c r="H22" s="14" t="s">
        <v>23</v>
      </c>
      <c r="I22" s="14">
        <v>1</v>
      </c>
      <c r="J22" s="14">
        <v>0.71299999999999997</v>
      </c>
      <c r="K22" s="14" t="s">
        <v>23</v>
      </c>
      <c r="L22" s="14">
        <v>1094</v>
      </c>
      <c r="M22" s="32">
        <v>1187.6610000000001</v>
      </c>
      <c r="N22" s="32">
        <v>1271.539</v>
      </c>
      <c r="O22" s="32">
        <v>1251.145</v>
      </c>
      <c r="P22" s="1"/>
      <c r="Q22" s="1"/>
    </row>
    <row r="23" spans="1:18" x14ac:dyDescent="0.2">
      <c r="A23" s="2" t="s">
        <v>35</v>
      </c>
      <c r="B23" s="14">
        <v>8</v>
      </c>
      <c r="C23" s="14" t="s">
        <v>23</v>
      </c>
      <c r="D23" s="14" t="s">
        <v>23</v>
      </c>
      <c r="E23" s="14" t="s">
        <v>23</v>
      </c>
      <c r="F23" s="14" t="s">
        <v>23</v>
      </c>
      <c r="G23" s="14" t="s">
        <v>23</v>
      </c>
      <c r="H23" s="14">
        <v>1</v>
      </c>
      <c r="I23" s="14" t="s">
        <v>23</v>
      </c>
      <c r="J23" s="14">
        <v>0.53900000000000003</v>
      </c>
      <c r="K23" s="14">
        <v>0.64</v>
      </c>
      <c r="L23" s="14">
        <v>1</v>
      </c>
      <c r="M23" s="32">
        <v>798.08699999999999</v>
      </c>
      <c r="N23" s="32">
        <v>2387.2280000000001</v>
      </c>
      <c r="O23" s="32">
        <v>529.49099999999999</v>
      </c>
      <c r="P23" s="1"/>
      <c r="Q23" s="1"/>
    </row>
    <row r="24" spans="1:18" x14ac:dyDescent="0.2">
      <c r="A24" s="2" t="s">
        <v>36</v>
      </c>
      <c r="B24" s="14">
        <v>3278</v>
      </c>
      <c r="C24" s="14">
        <v>4861</v>
      </c>
      <c r="D24" s="14">
        <v>6456</v>
      </c>
      <c r="E24" s="14">
        <v>5835</v>
      </c>
      <c r="F24" s="14">
        <v>3286</v>
      </c>
      <c r="G24" s="14">
        <v>709</v>
      </c>
      <c r="H24" s="14">
        <v>557</v>
      </c>
      <c r="I24" s="14">
        <v>138</v>
      </c>
      <c r="J24" s="14">
        <v>17.177</v>
      </c>
      <c r="K24" s="14">
        <v>1.2170000000000001</v>
      </c>
      <c r="L24" s="14">
        <v>61</v>
      </c>
      <c r="M24" s="32">
        <v>18.338999999999999</v>
      </c>
      <c r="N24" s="32">
        <v>70.787000000000006</v>
      </c>
      <c r="O24" s="32">
        <v>89.289000000000001</v>
      </c>
      <c r="P24" s="1"/>
      <c r="Q24" s="1"/>
    </row>
    <row r="25" spans="1:18" x14ac:dyDescent="0.2">
      <c r="A25" s="2" t="s">
        <v>37</v>
      </c>
      <c r="B25" s="14" t="s">
        <v>23</v>
      </c>
      <c r="C25" s="14">
        <v>1</v>
      </c>
      <c r="D25" s="14" t="s">
        <v>23</v>
      </c>
      <c r="E25" s="14">
        <v>1</v>
      </c>
      <c r="F25" s="14" t="s">
        <v>23</v>
      </c>
      <c r="G25" s="14" t="s">
        <v>23</v>
      </c>
      <c r="H25" s="14">
        <v>2</v>
      </c>
      <c r="I25" s="14">
        <v>2</v>
      </c>
      <c r="J25" s="14">
        <v>1.762</v>
      </c>
      <c r="K25" s="14">
        <v>1.1499999999999999</v>
      </c>
      <c r="L25" s="14">
        <v>2</v>
      </c>
      <c r="M25" s="32">
        <v>2.5939999999999999</v>
      </c>
      <c r="N25" s="32">
        <v>3.5649999999999999</v>
      </c>
      <c r="O25" s="32">
        <v>0.22</v>
      </c>
      <c r="P25" s="1"/>
      <c r="Q25" s="1"/>
    </row>
    <row r="26" spans="1:18" x14ac:dyDescent="0.2">
      <c r="A26" s="2" t="s">
        <v>38</v>
      </c>
      <c r="B26" s="14">
        <v>28131</v>
      </c>
      <c r="C26" s="14">
        <v>25673</v>
      </c>
      <c r="D26" s="14">
        <v>23847</v>
      </c>
      <c r="E26" s="14">
        <v>15290</v>
      </c>
      <c r="F26" s="14">
        <v>21625</v>
      </c>
      <c r="G26" s="14">
        <v>13471</v>
      </c>
      <c r="H26" s="14">
        <v>13424</v>
      </c>
      <c r="I26" s="14">
        <v>12970</v>
      </c>
      <c r="J26" s="14">
        <v>12402.093000000001</v>
      </c>
      <c r="K26" s="14">
        <v>7905.5110000000004</v>
      </c>
      <c r="L26" s="14">
        <v>7988</v>
      </c>
      <c r="M26" s="32">
        <v>7112.0110000000004</v>
      </c>
      <c r="N26" s="32">
        <v>6169.7209999999995</v>
      </c>
      <c r="O26" s="32">
        <v>6247.52</v>
      </c>
      <c r="P26" s="1"/>
      <c r="Q26" s="1"/>
      <c r="R26" s="1"/>
    </row>
    <row r="27" spans="1:18" x14ac:dyDescent="0.2">
      <c r="A27" s="2" t="s">
        <v>39</v>
      </c>
      <c r="B27" s="14">
        <v>3541</v>
      </c>
      <c r="C27" s="14">
        <v>5677</v>
      </c>
      <c r="D27" s="14">
        <v>5087</v>
      </c>
      <c r="E27" s="14">
        <v>6692</v>
      </c>
      <c r="F27" s="14">
        <v>5875</v>
      </c>
      <c r="G27" s="14">
        <v>3960</v>
      </c>
      <c r="H27" s="14">
        <v>3196</v>
      </c>
      <c r="I27" s="14">
        <v>10794</v>
      </c>
      <c r="J27" s="14">
        <v>10525.413</v>
      </c>
      <c r="K27" s="14">
        <v>10989.807000000001</v>
      </c>
      <c r="L27" s="14">
        <v>9938</v>
      </c>
      <c r="M27" s="32">
        <v>10165.029</v>
      </c>
      <c r="N27" s="32">
        <v>12125.536</v>
      </c>
      <c r="O27" s="32">
        <v>12419.602000000001</v>
      </c>
      <c r="P27" s="1"/>
      <c r="Q27" s="1"/>
      <c r="R27" s="1"/>
    </row>
    <row r="28" spans="1:18" x14ac:dyDescent="0.2">
      <c r="A28" s="2" t="s">
        <v>40</v>
      </c>
      <c r="B28" s="14">
        <v>764</v>
      </c>
      <c r="C28" s="14">
        <v>556</v>
      </c>
      <c r="D28" s="14">
        <v>351</v>
      </c>
      <c r="E28" s="14">
        <v>495</v>
      </c>
      <c r="F28" s="14">
        <v>210</v>
      </c>
      <c r="G28" s="14">
        <v>52</v>
      </c>
      <c r="H28" s="14">
        <v>94</v>
      </c>
      <c r="I28" s="14">
        <v>1241</v>
      </c>
      <c r="J28" s="14">
        <v>1124.7950000000001</v>
      </c>
      <c r="K28" s="14">
        <v>554.39400000000001</v>
      </c>
      <c r="L28" s="14">
        <v>212</v>
      </c>
      <c r="M28" s="32">
        <v>187.017</v>
      </c>
      <c r="N28" s="32">
        <v>184.47300000000001</v>
      </c>
      <c r="O28" s="32">
        <v>202.601</v>
      </c>
      <c r="P28" s="1"/>
    </row>
    <row r="29" spans="1:18" x14ac:dyDescent="0.2">
      <c r="A29" s="2" t="s">
        <v>41</v>
      </c>
      <c r="B29" s="14">
        <v>937</v>
      </c>
      <c r="C29" s="14">
        <v>530</v>
      </c>
      <c r="D29" s="14">
        <v>318</v>
      </c>
      <c r="E29" s="14">
        <v>394</v>
      </c>
      <c r="F29" s="14">
        <v>5</v>
      </c>
      <c r="G29" s="14">
        <v>3820</v>
      </c>
      <c r="H29" s="14">
        <v>4161</v>
      </c>
      <c r="I29" s="14">
        <v>6287</v>
      </c>
      <c r="J29" s="14">
        <v>2779.3339999999998</v>
      </c>
      <c r="K29" s="14">
        <v>917.30600000000004</v>
      </c>
      <c r="L29" s="14">
        <v>566</v>
      </c>
      <c r="M29" s="32">
        <v>727.47199999999998</v>
      </c>
      <c r="N29" s="32">
        <v>2073.0970000000002</v>
      </c>
      <c r="O29" s="32">
        <v>1839.0150000000001</v>
      </c>
      <c r="P29" s="1"/>
      <c r="Q29" s="1"/>
      <c r="R29" s="1"/>
    </row>
    <row r="30" spans="1:18" x14ac:dyDescent="0.2">
      <c r="A30" s="2" t="s">
        <v>42</v>
      </c>
      <c r="B30" s="14" t="s">
        <v>22</v>
      </c>
      <c r="C30" s="14" t="s">
        <v>22</v>
      </c>
      <c r="D30" s="14" t="s">
        <v>22</v>
      </c>
      <c r="E30" s="14">
        <v>360</v>
      </c>
      <c r="F30" s="14">
        <v>490</v>
      </c>
      <c r="G30" s="14">
        <v>138</v>
      </c>
      <c r="H30" s="14">
        <v>832</v>
      </c>
      <c r="I30" s="14">
        <v>1793</v>
      </c>
      <c r="J30" s="14">
        <v>4730.4889999999996</v>
      </c>
      <c r="K30" s="14">
        <v>6292.1760000000004</v>
      </c>
      <c r="L30" s="14">
        <v>10233</v>
      </c>
      <c r="M30" s="32">
        <v>11887.528</v>
      </c>
      <c r="N30" s="32">
        <v>10891.661</v>
      </c>
      <c r="O30" s="32">
        <v>10093.092000000001</v>
      </c>
      <c r="P30" s="1"/>
    </row>
    <row r="31" spans="1:18" x14ac:dyDescent="0.2">
      <c r="A31" s="2" t="s">
        <v>43</v>
      </c>
      <c r="B31" s="14">
        <v>72657</v>
      </c>
      <c r="C31" s="14">
        <v>82322</v>
      </c>
      <c r="D31" s="14">
        <v>55960</v>
      </c>
      <c r="E31" s="14">
        <v>51528</v>
      </c>
      <c r="F31" s="14">
        <v>55291</v>
      </c>
      <c r="G31" s="14">
        <v>65170</v>
      </c>
      <c r="H31" s="14">
        <v>43862</v>
      </c>
      <c r="I31" s="14">
        <v>39812</v>
      </c>
      <c r="J31" s="14">
        <v>39891.644</v>
      </c>
      <c r="K31" s="14">
        <v>34961.035000000003</v>
      </c>
      <c r="L31" s="14">
        <v>31458</v>
      </c>
      <c r="M31" s="32">
        <v>28929.142</v>
      </c>
      <c r="N31" s="32">
        <v>32352.805</v>
      </c>
      <c r="O31" s="32">
        <v>30495.089</v>
      </c>
      <c r="P31" s="1"/>
    </row>
    <row r="32" spans="1:18" x14ac:dyDescent="0.2">
      <c r="A32" s="2" t="s">
        <v>44</v>
      </c>
      <c r="B32" s="14">
        <v>1</v>
      </c>
      <c r="C32" s="14">
        <v>231</v>
      </c>
      <c r="D32" s="14">
        <v>324</v>
      </c>
      <c r="E32" s="14">
        <v>259</v>
      </c>
      <c r="F32" s="14">
        <v>122</v>
      </c>
      <c r="G32" s="14">
        <v>7</v>
      </c>
      <c r="H32" s="14">
        <v>3</v>
      </c>
      <c r="I32" s="14">
        <v>1</v>
      </c>
      <c r="J32" s="14">
        <v>2.1970000000000001</v>
      </c>
      <c r="K32" s="14" t="s">
        <v>23</v>
      </c>
      <c r="L32" s="14">
        <v>4</v>
      </c>
      <c r="M32" s="32">
        <v>2.5830000000000002</v>
      </c>
      <c r="N32" s="32">
        <v>3.2549999999999999</v>
      </c>
      <c r="O32" s="32">
        <v>34.816000000000003</v>
      </c>
      <c r="P32" s="1"/>
      <c r="Q32" s="1"/>
      <c r="R32" s="1"/>
    </row>
    <row r="33" spans="1:19" x14ac:dyDescent="0.2">
      <c r="A33" s="2" t="s">
        <v>45</v>
      </c>
      <c r="B33" s="14">
        <v>10</v>
      </c>
      <c r="C33" s="14">
        <v>1</v>
      </c>
      <c r="D33" s="14">
        <v>8</v>
      </c>
      <c r="E33" s="14">
        <v>79</v>
      </c>
      <c r="F33" s="14">
        <v>114</v>
      </c>
      <c r="G33" s="14">
        <v>10</v>
      </c>
      <c r="H33" s="14">
        <v>80</v>
      </c>
      <c r="I33" s="14">
        <v>284</v>
      </c>
      <c r="J33" s="14">
        <v>19.995999999999999</v>
      </c>
      <c r="K33" s="14">
        <v>36.789000000000001</v>
      </c>
      <c r="L33" s="14" t="s">
        <v>23</v>
      </c>
      <c r="M33" s="32">
        <v>7.63</v>
      </c>
      <c r="N33" s="32">
        <v>90.293999999999997</v>
      </c>
      <c r="O33" s="32">
        <v>31.036000000000001</v>
      </c>
      <c r="P33" s="1"/>
      <c r="Q33" s="1"/>
      <c r="R33" s="1"/>
    </row>
    <row r="34" spans="1:19" x14ac:dyDescent="0.2">
      <c r="A34" s="22" t="s">
        <v>46</v>
      </c>
      <c r="B34" s="23">
        <v>42</v>
      </c>
      <c r="C34" s="23">
        <v>84</v>
      </c>
      <c r="D34" s="23">
        <v>409</v>
      </c>
      <c r="E34" s="23">
        <v>152</v>
      </c>
      <c r="F34" s="23">
        <v>277</v>
      </c>
      <c r="G34" s="23">
        <v>47</v>
      </c>
      <c r="H34" s="23">
        <v>105</v>
      </c>
      <c r="I34" s="23">
        <v>937</v>
      </c>
      <c r="J34" s="23">
        <v>532.14700000000005</v>
      </c>
      <c r="K34" s="23">
        <v>16.945</v>
      </c>
      <c r="L34" s="23">
        <v>20</v>
      </c>
      <c r="M34" s="23">
        <v>28.276</v>
      </c>
      <c r="N34" s="23">
        <v>22.763000000000002</v>
      </c>
      <c r="O34" s="23">
        <v>25.09</v>
      </c>
      <c r="P34" s="1"/>
      <c r="Q34" s="1"/>
      <c r="R34" s="1"/>
    </row>
    <row r="35" spans="1:19" x14ac:dyDescent="0.2">
      <c r="A35" s="2" t="s">
        <v>47</v>
      </c>
      <c r="B35" s="14">
        <v>626</v>
      </c>
      <c r="C35" s="14">
        <v>739</v>
      </c>
      <c r="D35" s="14">
        <v>452</v>
      </c>
      <c r="E35" s="14">
        <v>569</v>
      </c>
      <c r="F35" s="14">
        <v>602</v>
      </c>
      <c r="G35" s="14">
        <v>419</v>
      </c>
      <c r="H35" s="14">
        <v>252</v>
      </c>
      <c r="I35" s="14">
        <v>225</v>
      </c>
      <c r="J35" s="14">
        <v>223.05199999999999</v>
      </c>
      <c r="K35" s="14">
        <v>148</v>
      </c>
      <c r="L35" s="14">
        <v>114</v>
      </c>
      <c r="M35" s="32">
        <v>205.46100000000001</v>
      </c>
      <c r="N35" s="32">
        <v>158.399</v>
      </c>
      <c r="O35" s="32">
        <v>162.12899999999999</v>
      </c>
      <c r="P35" s="1"/>
      <c r="Q35" s="1"/>
      <c r="R35" s="1"/>
      <c r="S35" s="1"/>
    </row>
    <row r="36" spans="1:19" x14ac:dyDescent="0.2">
      <c r="A36" s="2" t="s">
        <v>48</v>
      </c>
      <c r="B36" s="14"/>
      <c r="C36" s="14"/>
      <c r="D36" s="14"/>
      <c r="E36" s="14"/>
      <c r="F36" s="14">
        <v>367</v>
      </c>
      <c r="G36" s="14">
        <v>99</v>
      </c>
      <c r="H36" s="14">
        <v>129</v>
      </c>
      <c r="I36" s="2">
        <v>345</v>
      </c>
      <c r="J36" s="2">
        <v>326</v>
      </c>
      <c r="K36" s="2">
        <v>126</v>
      </c>
      <c r="L36" s="2">
        <v>157</v>
      </c>
      <c r="M36" s="32">
        <v>385.95499999999998</v>
      </c>
      <c r="N36" s="32">
        <v>108.411</v>
      </c>
      <c r="O36" s="32">
        <v>314.47399999999999</v>
      </c>
      <c r="P36" s="1"/>
      <c r="Q36" s="1"/>
      <c r="R36" s="1"/>
      <c r="S36" s="1"/>
    </row>
    <row r="37" spans="1:19" x14ac:dyDescent="0.2">
      <c r="A37" s="2" t="s">
        <v>49</v>
      </c>
      <c r="B37" s="14">
        <v>35091</v>
      </c>
      <c r="C37" s="14">
        <v>32610</v>
      </c>
      <c r="D37" s="14">
        <v>28081</v>
      </c>
      <c r="E37" s="14">
        <v>25300</v>
      </c>
      <c r="F37" s="14">
        <v>22995</v>
      </c>
      <c r="G37" s="14">
        <v>19001</v>
      </c>
      <c r="H37" s="14">
        <v>13829</v>
      </c>
      <c r="I37" s="14">
        <v>18661</v>
      </c>
      <c r="J37" s="14">
        <v>19141.580000000002</v>
      </c>
      <c r="K37" s="14">
        <v>13049</v>
      </c>
      <c r="L37" s="14">
        <v>10943</v>
      </c>
      <c r="M37" s="32">
        <v>10891.472</v>
      </c>
      <c r="N37" s="32">
        <v>8925.2540000000008</v>
      </c>
      <c r="O37" s="32">
        <v>7195.2330000000002</v>
      </c>
      <c r="P37" s="1"/>
      <c r="Q37" s="1"/>
      <c r="R37" s="1"/>
      <c r="S37" s="1"/>
    </row>
    <row r="38" spans="1:19" x14ac:dyDescent="0.2">
      <c r="A38" s="2" t="s">
        <v>50</v>
      </c>
      <c r="B38" s="14">
        <v>589</v>
      </c>
      <c r="C38" s="14">
        <v>425</v>
      </c>
      <c r="D38" s="14">
        <v>382</v>
      </c>
      <c r="E38" s="14">
        <v>331</v>
      </c>
      <c r="F38" s="14">
        <v>325</v>
      </c>
      <c r="G38" s="14">
        <v>515</v>
      </c>
      <c r="H38" s="14">
        <v>366</v>
      </c>
      <c r="I38" s="14">
        <v>409</v>
      </c>
      <c r="J38" s="14">
        <v>530.03300000000002</v>
      </c>
      <c r="K38" s="14">
        <v>425</v>
      </c>
      <c r="L38" s="14">
        <v>293</v>
      </c>
      <c r="M38" s="32">
        <v>256.55099999999999</v>
      </c>
      <c r="N38" s="32">
        <v>256.32400000000001</v>
      </c>
      <c r="O38" s="32">
        <v>255.971</v>
      </c>
      <c r="P38" s="1"/>
      <c r="Q38" s="1"/>
      <c r="R38" s="1"/>
      <c r="S38" s="1"/>
    </row>
    <row r="39" spans="1:19" x14ac:dyDescent="0.2">
      <c r="A39" s="24" t="s">
        <v>51</v>
      </c>
      <c r="B39" s="25">
        <v>7440</v>
      </c>
      <c r="C39" s="25">
        <v>6981</v>
      </c>
      <c r="D39" s="25">
        <v>6640</v>
      </c>
      <c r="E39" s="25">
        <v>5195</v>
      </c>
      <c r="F39" s="25">
        <v>4042</v>
      </c>
      <c r="G39" s="25">
        <v>3462</v>
      </c>
      <c r="H39" s="25">
        <v>3862</v>
      </c>
      <c r="I39" s="25">
        <v>4016</v>
      </c>
      <c r="J39" s="25">
        <v>3550.1019999999999</v>
      </c>
      <c r="K39" s="25">
        <v>3419</v>
      </c>
      <c r="L39" s="25">
        <v>2848</v>
      </c>
      <c r="M39" s="25">
        <v>3087.0790000000002</v>
      </c>
      <c r="N39" s="25">
        <v>2695.7060000000001</v>
      </c>
      <c r="O39" s="25">
        <v>2496.6019999999999</v>
      </c>
      <c r="P39" s="1"/>
      <c r="Q39" s="1"/>
      <c r="R39" s="1"/>
      <c r="S39" s="1"/>
    </row>
    <row r="40" spans="1:19" x14ac:dyDescent="0.2">
      <c r="A40" s="56"/>
      <c r="B40" s="56"/>
      <c r="C40" s="56"/>
      <c r="D40" s="56"/>
      <c r="E40" s="56"/>
      <c r="F40" s="56"/>
      <c r="G40" s="56"/>
      <c r="H40" s="56"/>
      <c r="I40" s="56"/>
      <c r="J40" s="56"/>
      <c r="K40" s="56"/>
      <c r="L40" s="56"/>
      <c r="M40" s="56"/>
      <c r="N40" s="56"/>
      <c r="O40" s="56"/>
    </row>
    <row r="41" spans="1:19" x14ac:dyDescent="0.2">
      <c r="A41" s="4" t="s">
        <v>15</v>
      </c>
    </row>
    <row r="43" spans="1:19" x14ac:dyDescent="0.2">
      <c r="A43" s="2" t="s">
        <v>120</v>
      </c>
    </row>
    <row r="44" spans="1:19" x14ac:dyDescent="0.2">
      <c r="A44" s="2" t="s">
        <v>121</v>
      </c>
    </row>
    <row r="45" spans="1:19" x14ac:dyDescent="0.2">
      <c r="A45" s="2" t="s">
        <v>122</v>
      </c>
    </row>
    <row r="46" spans="1:19" x14ac:dyDescent="0.2">
      <c r="A46" s="2" t="s">
        <v>52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4"/>
  <sheetViews>
    <sheetView workbookViewId="0">
      <selection activeCell="A43" sqref="A43:A46"/>
    </sheetView>
  </sheetViews>
  <sheetFormatPr baseColWidth="10" defaultColWidth="11" defaultRowHeight="11.25" x14ac:dyDescent="0.2"/>
  <cols>
    <col min="1" max="1" width="23.85546875" style="2" customWidth="1"/>
    <col min="2" max="9" width="7.5703125" style="2" customWidth="1"/>
    <col min="10" max="12" width="8" style="2" customWidth="1"/>
    <col min="13" max="15" width="8.42578125" style="2" customWidth="1"/>
    <col min="16" max="16384" width="11" style="2"/>
  </cols>
  <sheetData>
    <row r="1" spans="1:30" x14ac:dyDescent="0.2">
      <c r="A1" s="16" t="s">
        <v>84</v>
      </c>
    </row>
    <row r="2" spans="1:30" x14ac:dyDescent="0.2">
      <c r="A2" s="11" t="s">
        <v>78</v>
      </c>
    </row>
    <row r="3" spans="1:30" x14ac:dyDescent="0.2">
      <c r="B3" s="15"/>
      <c r="C3" s="15"/>
      <c r="D3" s="15"/>
      <c r="E3" s="15"/>
      <c r="F3" s="15"/>
      <c r="G3" s="15"/>
      <c r="H3" s="15"/>
      <c r="I3" s="15"/>
    </row>
    <row r="4" spans="1:30" x14ac:dyDescent="0.2">
      <c r="A4" s="17" t="s">
        <v>85</v>
      </c>
      <c r="B4" s="59">
        <v>2004</v>
      </c>
      <c r="C4" s="59">
        <v>2005</v>
      </c>
      <c r="D4" s="59">
        <v>2006</v>
      </c>
      <c r="E4" s="59">
        <v>2007</v>
      </c>
      <c r="F4" s="59">
        <v>2008</v>
      </c>
      <c r="G4" s="59">
        <v>2009</v>
      </c>
      <c r="H4" s="59">
        <v>2010</v>
      </c>
      <c r="I4" s="59">
        <v>2011</v>
      </c>
      <c r="J4" s="59">
        <v>2012</v>
      </c>
      <c r="K4" s="59">
        <v>2013</v>
      </c>
      <c r="L4" s="59">
        <v>2014</v>
      </c>
      <c r="M4" s="59">
        <v>2015</v>
      </c>
      <c r="N4" s="59">
        <v>2016</v>
      </c>
      <c r="O4" s="59">
        <v>2017</v>
      </c>
      <c r="P4" s="1"/>
      <c r="Q4" s="1"/>
      <c r="R4" s="1"/>
      <c r="S4" s="1"/>
      <c r="T4" s="1"/>
    </row>
    <row r="5" spans="1:30" x14ac:dyDescent="0.2">
      <c r="A5" s="21" t="s">
        <v>6</v>
      </c>
      <c r="B5" s="33">
        <v>474665.48848212545</v>
      </c>
      <c r="C5" s="33">
        <v>469888.23251852853</v>
      </c>
      <c r="D5" s="33">
        <v>442020.19187728886</v>
      </c>
      <c r="E5" s="33">
        <v>436402.4647895869</v>
      </c>
      <c r="F5" s="33">
        <v>449261.84224773356</v>
      </c>
      <c r="G5" s="33">
        <v>482797.7827100057</v>
      </c>
      <c r="H5" s="33">
        <v>463244.73261468619</v>
      </c>
      <c r="I5" s="33">
        <v>433591.34908649127</v>
      </c>
      <c r="J5" s="33">
        <v>410094.63306000002</v>
      </c>
      <c r="K5" s="33">
        <v>373579.06600029947</v>
      </c>
      <c r="L5" s="33">
        <v>307005.69751685823</v>
      </c>
      <c r="M5" s="33">
        <v>294988.71569461131</v>
      </c>
      <c r="N5" s="33">
        <v>276858.92126953817</v>
      </c>
      <c r="O5" s="33">
        <v>258864.44799999997</v>
      </c>
      <c r="P5" s="1"/>
      <c r="Q5" s="1"/>
      <c r="R5" s="1"/>
      <c r="S5" s="1"/>
      <c r="T5" s="1"/>
      <c r="U5" s="1"/>
      <c r="V5" s="1"/>
      <c r="W5" s="1"/>
      <c r="X5" s="1"/>
      <c r="Y5" s="1"/>
      <c r="Z5" s="1"/>
      <c r="AA5" s="1"/>
      <c r="AB5" s="1"/>
      <c r="AC5" s="1"/>
      <c r="AD5" s="1"/>
    </row>
    <row r="6" spans="1:30" x14ac:dyDescent="0.2">
      <c r="A6" s="2" t="s">
        <v>16</v>
      </c>
      <c r="B6" s="15"/>
      <c r="C6" s="15"/>
      <c r="D6" s="15"/>
      <c r="E6" s="15"/>
      <c r="F6" s="15"/>
      <c r="G6" s="15"/>
      <c r="H6" s="15"/>
      <c r="I6" s="15"/>
      <c r="J6" s="32"/>
      <c r="K6" s="32"/>
      <c r="L6" s="32"/>
      <c r="M6" s="32"/>
      <c r="N6" s="32"/>
      <c r="O6" s="32"/>
      <c r="P6" s="1"/>
      <c r="Q6" s="1"/>
      <c r="R6" s="44"/>
      <c r="S6" s="44"/>
      <c r="T6" s="1"/>
    </row>
    <row r="7" spans="1:30" x14ac:dyDescent="0.2">
      <c r="A7" s="16" t="s">
        <v>17</v>
      </c>
      <c r="B7" s="9">
        <v>315225.72940864187</v>
      </c>
      <c r="C7" s="9">
        <v>343544.43515253015</v>
      </c>
      <c r="D7" s="9">
        <v>317752.29501452215</v>
      </c>
      <c r="E7" s="9">
        <v>322163.97479344771</v>
      </c>
      <c r="F7" s="9">
        <v>302009.21771149617</v>
      </c>
      <c r="G7" s="9">
        <v>298980.21855855722</v>
      </c>
      <c r="H7" s="9">
        <v>264927.75270020589</v>
      </c>
      <c r="I7" s="9">
        <v>252489.69696531046</v>
      </c>
      <c r="J7" s="9">
        <v>248357.31014432432</v>
      </c>
      <c r="K7" s="9">
        <v>210991.88112873677</v>
      </c>
      <c r="L7" s="9">
        <v>181481.26534600713</v>
      </c>
      <c r="M7" s="9">
        <v>180347.70238369977</v>
      </c>
      <c r="N7" s="9">
        <v>172995.18065166779</v>
      </c>
      <c r="O7" s="9">
        <v>175649.21999999997</v>
      </c>
      <c r="P7" s="1"/>
      <c r="Q7" s="1"/>
      <c r="R7" s="1"/>
      <c r="S7" s="1"/>
      <c r="T7" s="1"/>
      <c r="U7" s="1"/>
      <c r="V7" s="1"/>
      <c r="W7" s="1"/>
      <c r="X7" s="1"/>
      <c r="Y7" s="1"/>
      <c r="Z7" s="1"/>
      <c r="AA7" s="1"/>
      <c r="AB7" s="1"/>
      <c r="AC7" s="1"/>
      <c r="AD7" s="1"/>
    </row>
    <row r="8" spans="1:30" x14ac:dyDescent="0.2">
      <c r="A8" s="2" t="s">
        <v>18</v>
      </c>
      <c r="B8" s="14">
        <v>55102.22881695714</v>
      </c>
      <c r="C8" s="14">
        <v>62040.537351902298</v>
      </c>
      <c r="D8" s="14">
        <v>84871.656921446251</v>
      </c>
      <c r="E8" s="14">
        <v>106516.74605261708</v>
      </c>
      <c r="F8" s="14">
        <v>105992.7425578027</v>
      </c>
      <c r="G8" s="14">
        <v>101937.50277183225</v>
      </c>
      <c r="H8" s="14">
        <v>96090.410500976621</v>
      </c>
      <c r="I8" s="14">
        <v>65210.28358579331</v>
      </c>
      <c r="J8" s="14">
        <v>75109.445085405416</v>
      </c>
      <c r="K8" s="14">
        <v>59397.781054948864</v>
      </c>
      <c r="L8" s="14">
        <v>46322.371280911975</v>
      </c>
      <c r="M8" s="14">
        <v>40447.135319256151</v>
      </c>
      <c r="N8" s="14">
        <v>39871.732664000207</v>
      </c>
      <c r="O8" s="14">
        <v>45662.150999999998</v>
      </c>
      <c r="P8" s="1"/>
      <c r="Q8" s="1"/>
      <c r="R8" s="1"/>
      <c r="S8" s="1"/>
      <c r="T8" s="1"/>
      <c r="U8" s="1"/>
      <c r="V8" s="1"/>
      <c r="W8" s="1"/>
      <c r="X8" s="1"/>
      <c r="Y8" s="1"/>
      <c r="Z8" s="1"/>
      <c r="AA8" s="1"/>
      <c r="AB8" s="1"/>
      <c r="AC8" s="1"/>
      <c r="AD8" s="1"/>
    </row>
    <row r="9" spans="1:30" x14ac:dyDescent="0.2">
      <c r="A9" s="2" t="s">
        <v>19</v>
      </c>
      <c r="B9" s="14">
        <v>1491.0552695379301</v>
      </c>
      <c r="C9" s="14">
        <v>1690.12940195433</v>
      </c>
      <c r="D9" s="14">
        <v>1417.530377548087</v>
      </c>
      <c r="E9" s="14">
        <v>1208.0576846285369</v>
      </c>
      <c r="F9" s="14">
        <v>1034.9178166407382</v>
      </c>
      <c r="G9" s="14">
        <v>933.10611258821882</v>
      </c>
      <c r="H9" s="14">
        <v>1131.6949300533179</v>
      </c>
      <c r="I9" s="14">
        <v>935.61215736959105</v>
      </c>
      <c r="J9" s="14">
        <v>883.36244918918919</v>
      </c>
      <c r="K9" s="14">
        <v>773.5195231481207</v>
      </c>
      <c r="L9" s="14">
        <v>697.65047242608102</v>
      </c>
      <c r="M9" s="14">
        <v>750.21327333316867</v>
      </c>
      <c r="N9" s="14">
        <v>699.37499088463574</v>
      </c>
      <c r="O9" s="14">
        <v>592.31700000000001</v>
      </c>
      <c r="P9" s="1"/>
      <c r="Q9" s="1"/>
      <c r="R9" s="1"/>
      <c r="S9" s="1"/>
      <c r="T9" s="1"/>
      <c r="U9" s="1"/>
      <c r="V9" s="1"/>
      <c r="W9" s="1"/>
      <c r="X9" s="1"/>
      <c r="Y9" s="1"/>
      <c r="Z9" s="1"/>
      <c r="AA9" s="1"/>
      <c r="AB9" s="1"/>
      <c r="AC9" s="1"/>
      <c r="AD9" s="1"/>
    </row>
    <row r="10" spans="1:30" x14ac:dyDescent="0.2">
      <c r="A10" s="2" t="s">
        <v>20</v>
      </c>
      <c r="B10" s="14">
        <v>147593.37184553521</v>
      </c>
      <c r="C10" s="14">
        <v>149958.37292963706</v>
      </c>
      <c r="D10" s="14">
        <v>147678.11077175429</v>
      </c>
      <c r="E10" s="14">
        <v>132738.96673763168</v>
      </c>
      <c r="F10" s="14">
        <v>116084.5487173435</v>
      </c>
      <c r="G10" s="14">
        <v>115386.16587128688</v>
      </c>
      <c r="H10" s="14">
        <v>91053.88717204245</v>
      </c>
      <c r="I10" s="14">
        <v>116908.61128366852</v>
      </c>
      <c r="J10" s="14">
        <v>109173.87645567568</v>
      </c>
      <c r="K10" s="14">
        <v>102558.0239212614</v>
      </c>
      <c r="L10" s="14">
        <v>91381.07378158049</v>
      </c>
      <c r="M10" s="14">
        <v>96509.579309565277</v>
      </c>
      <c r="N10" s="14">
        <v>91955.080724349085</v>
      </c>
      <c r="O10" s="14">
        <v>88868.452000000005</v>
      </c>
      <c r="P10" s="1"/>
      <c r="Q10" s="1"/>
      <c r="R10" s="1"/>
      <c r="S10" s="1"/>
      <c r="T10" s="1"/>
      <c r="U10" s="1"/>
      <c r="V10" s="1"/>
      <c r="W10" s="1"/>
      <c r="X10" s="1"/>
      <c r="Y10" s="1"/>
      <c r="Z10" s="1"/>
      <c r="AA10" s="1"/>
      <c r="AB10" s="1"/>
      <c r="AC10" s="1"/>
      <c r="AD10" s="1"/>
    </row>
    <row r="11" spans="1:30" x14ac:dyDescent="0.2">
      <c r="A11" s="2" t="s">
        <v>21</v>
      </c>
      <c r="B11" s="14"/>
      <c r="C11" s="14"/>
      <c r="D11" s="14"/>
      <c r="E11" s="14">
        <v>139.56304120015443</v>
      </c>
      <c r="F11" s="14">
        <v>5.4297891744005158</v>
      </c>
      <c r="G11" s="14">
        <v>4.340028430642878</v>
      </c>
      <c r="H11" s="14">
        <v>12.823738584173574</v>
      </c>
      <c r="I11" s="14">
        <v>5.2327301866308229</v>
      </c>
      <c r="J11" s="14">
        <v>38.407018378378375</v>
      </c>
      <c r="K11" s="14">
        <v>5.3418886666927419</v>
      </c>
      <c r="L11" s="14">
        <v>4.0502204494982932</v>
      </c>
      <c r="M11" s="14">
        <v>0.69030362352007535</v>
      </c>
      <c r="N11" s="14">
        <v>0</v>
      </c>
      <c r="O11" s="14">
        <v>1.2729999999999999</v>
      </c>
      <c r="P11" s="1"/>
      <c r="Q11" s="1"/>
      <c r="R11" s="1"/>
      <c r="S11" s="1"/>
      <c r="T11" s="1"/>
      <c r="U11" s="1"/>
      <c r="V11" s="1"/>
      <c r="W11" s="1"/>
      <c r="X11" s="1"/>
      <c r="Y11" s="1"/>
      <c r="Z11" s="1"/>
      <c r="AA11" s="1"/>
      <c r="AB11" s="1"/>
      <c r="AC11" s="1"/>
      <c r="AD11" s="1"/>
    </row>
    <row r="12" spans="1:30" x14ac:dyDescent="0.2">
      <c r="A12" s="2" t="s">
        <v>24</v>
      </c>
      <c r="B12" s="14">
        <v>193.4151882655334</v>
      </c>
      <c r="C12" s="14">
        <v>978.13214877929533</v>
      </c>
      <c r="D12" s="14">
        <v>154.10402185974405</v>
      </c>
      <c r="E12" s="14">
        <v>145.14556284816061</v>
      </c>
      <c r="F12" s="14">
        <v>133.57281369025267</v>
      </c>
      <c r="G12" s="14">
        <v>131.28586002694706</v>
      </c>
      <c r="H12" s="14">
        <v>137.85518977986592</v>
      </c>
      <c r="I12" s="14">
        <v>96.282235434007134</v>
      </c>
      <c r="J12" s="14">
        <v>74.340204324324333</v>
      </c>
      <c r="K12" s="14">
        <v>65.195669987744409</v>
      </c>
      <c r="L12" s="14">
        <v>43.539869832106653</v>
      </c>
      <c r="M12" s="14">
        <v>34.623483943916739</v>
      </c>
      <c r="N12" s="14">
        <v>26.611912040526043</v>
      </c>
      <c r="O12" s="14">
        <v>21.096</v>
      </c>
      <c r="P12" s="1"/>
      <c r="Q12" s="1"/>
      <c r="R12" s="1"/>
      <c r="S12" s="1"/>
      <c r="T12" s="1"/>
      <c r="U12" s="1"/>
      <c r="V12" s="1"/>
      <c r="W12" s="1"/>
      <c r="X12" s="1"/>
      <c r="Y12" s="1"/>
      <c r="Z12" s="1"/>
      <c r="AA12" s="1"/>
      <c r="AB12" s="1"/>
      <c r="AC12" s="1"/>
      <c r="AD12" s="1"/>
    </row>
    <row r="13" spans="1:30" x14ac:dyDescent="0.2">
      <c r="A13" s="2" t="s">
        <v>25</v>
      </c>
      <c r="B13" s="60"/>
      <c r="C13" s="60"/>
      <c r="D13" s="60"/>
      <c r="E13" s="60"/>
      <c r="F13" s="60"/>
      <c r="G13" s="60"/>
      <c r="H13" s="60"/>
      <c r="I13" s="60"/>
      <c r="J13" s="60"/>
      <c r="K13" s="14">
        <v>1.0176964501224504</v>
      </c>
      <c r="L13" s="14">
        <v>2.0251102247491466</v>
      </c>
      <c r="M13" s="14">
        <v>1.9231332620060746</v>
      </c>
      <c r="N13" s="14">
        <v>1.6660228912235173</v>
      </c>
      <c r="O13" s="14">
        <v>0.41399999999999998</v>
      </c>
      <c r="P13" s="1"/>
      <c r="Q13" s="1"/>
      <c r="R13" s="1"/>
      <c r="S13" s="1"/>
      <c r="T13" s="1"/>
      <c r="U13" s="1"/>
      <c r="V13" s="1"/>
      <c r="W13" s="1"/>
      <c r="X13" s="1"/>
      <c r="Y13" s="1"/>
      <c r="Z13" s="1"/>
      <c r="AA13" s="1"/>
      <c r="AB13" s="1"/>
      <c r="AC13" s="1"/>
      <c r="AD13" s="1"/>
    </row>
    <row r="14" spans="1:30" x14ac:dyDescent="0.2">
      <c r="A14" s="2" t="s">
        <v>26</v>
      </c>
      <c r="B14" s="14">
        <v>547.42359345457032</v>
      </c>
      <c r="C14" s="14">
        <v>487.3379257168927</v>
      </c>
      <c r="D14" s="14">
        <v>401.12370395845147</v>
      </c>
      <c r="E14" s="14">
        <v>443.25221885169049</v>
      </c>
      <c r="F14" s="14">
        <v>386.60098921731668</v>
      </c>
      <c r="G14" s="14">
        <v>396.02759429616265</v>
      </c>
      <c r="H14" s="14">
        <v>409.29098981153987</v>
      </c>
      <c r="I14" s="14">
        <v>369.43075117613608</v>
      </c>
      <c r="J14" s="14">
        <v>310.37666594594594</v>
      </c>
      <c r="K14" s="14">
        <v>268.44593422039975</v>
      </c>
      <c r="L14" s="14">
        <v>231.87512073377729</v>
      </c>
      <c r="M14" s="14">
        <v>276.43421160695635</v>
      </c>
      <c r="N14" s="14">
        <v>222.18521778254689</v>
      </c>
      <c r="O14" s="14">
        <v>187.16399999999999</v>
      </c>
      <c r="P14" s="1"/>
      <c r="Q14" s="1"/>
      <c r="R14" s="1"/>
      <c r="S14" s="1"/>
      <c r="T14" s="1"/>
      <c r="U14" s="1"/>
      <c r="V14" s="1"/>
      <c r="W14" s="1"/>
      <c r="X14" s="1"/>
      <c r="Y14" s="1"/>
      <c r="Z14" s="1"/>
      <c r="AA14" s="1"/>
      <c r="AB14" s="1"/>
      <c r="AC14" s="1"/>
      <c r="AD14" s="1"/>
    </row>
    <row r="15" spans="1:30" x14ac:dyDescent="0.2">
      <c r="A15" s="2" t="s">
        <v>27</v>
      </c>
      <c r="B15" s="14">
        <v>25937.562853039137</v>
      </c>
      <c r="C15" s="14">
        <v>31940.795868971949</v>
      </c>
      <c r="D15" s="14">
        <v>22661.223038036922</v>
      </c>
      <c r="E15" s="14">
        <v>22213.970141746184</v>
      </c>
      <c r="F15" s="14">
        <v>20203.159560109438</v>
      </c>
      <c r="G15" s="14">
        <v>19281.661310238647</v>
      </c>
      <c r="H15" s="14">
        <v>17930.792475320701</v>
      </c>
      <c r="I15" s="14">
        <v>17152.889551775836</v>
      </c>
      <c r="J15" s="14">
        <v>12643.748323783784</v>
      </c>
      <c r="K15" s="14">
        <v>9019.2482850119559</v>
      </c>
      <c r="L15" s="14">
        <v>9126.1592278320295</v>
      </c>
      <c r="M15" s="14">
        <v>9350.7719101708535</v>
      </c>
      <c r="N15" s="14">
        <v>8431.6256653187957</v>
      </c>
      <c r="O15" s="14">
        <v>9227.7340000000004</v>
      </c>
      <c r="P15" s="1"/>
      <c r="Q15" s="1"/>
      <c r="R15" s="1"/>
      <c r="S15" s="1"/>
      <c r="T15" s="1"/>
      <c r="U15" s="1"/>
      <c r="V15" s="1"/>
      <c r="W15" s="1"/>
      <c r="X15" s="1"/>
      <c r="Y15" s="1"/>
      <c r="Z15" s="1"/>
      <c r="AA15" s="1"/>
      <c r="AB15" s="1"/>
      <c r="AC15" s="1"/>
      <c r="AD15" s="1"/>
    </row>
    <row r="16" spans="1:30" x14ac:dyDescent="0.2">
      <c r="A16" s="2" t="s">
        <v>28</v>
      </c>
      <c r="B16" s="14"/>
      <c r="C16" s="14">
        <v>3.4562973455098773</v>
      </c>
      <c r="D16" s="14">
        <v>3.3993534233767071</v>
      </c>
      <c r="E16" s="14">
        <v>4.4660173184049423</v>
      </c>
      <c r="F16" s="14">
        <v>5.4297891744005158</v>
      </c>
      <c r="G16" s="14">
        <v>3.2550213229821585</v>
      </c>
      <c r="H16" s="14">
        <v>1.0686448820144645</v>
      </c>
      <c r="I16" s="14">
        <v>8.3723682986093166</v>
      </c>
      <c r="J16" s="14">
        <v>3.9930324324324329</v>
      </c>
      <c r="K16" s="14">
        <v>8.6229420218875212</v>
      </c>
      <c r="L16" s="14">
        <v>5.0627755618728667</v>
      </c>
      <c r="M16" s="14">
        <v>0.72370541175491754</v>
      </c>
      <c r="N16" s="14">
        <v>1.447793088613281</v>
      </c>
      <c r="O16" s="14">
        <v>4.0709999999999997</v>
      </c>
      <c r="P16" s="1"/>
      <c r="Q16" s="1"/>
      <c r="R16" s="1"/>
      <c r="S16" s="1"/>
      <c r="T16" s="1"/>
      <c r="U16" s="1"/>
      <c r="V16" s="1"/>
      <c r="W16" s="1"/>
      <c r="X16" s="1"/>
      <c r="Y16" s="1"/>
      <c r="Z16" s="1"/>
      <c r="AA16" s="1"/>
      <c r="AB16" s="1"/>
      <c r="AC16" s="1"/>
      <c r="AD16" s="1"/>
    </row>
    <row r="17" spans="1:30" x14ac:dyDescent="0.2">
      <c r="A17" s="2" t="s">
        <v>29</v>
      </c>
      <c r="B17" s="14">
        <v>463.02423857506477</v>
      </c>
      <c r="C17" s="14">
        <v>452.77495226179394</v>
      </c>
      <c r="D17" s="14">
        <v>447.58153407793316</v>
      </c>
      <c r="E17" s="14">
        <v>526.99004357178319</v>
      </c>
      <c r="F17" s="14">
        <v>507.14230888900818</v>
      </c>
      <c r="G17" s="14">
        <v>538.16352539971683</v>
      </c>
      <c r="H17" s="14">
        <v>519.36141265902972</v>
      </c>
      <c r="I17" s="14">
        <v>481.41117717003567</v>
      </c>
      <c r="J17" s="14">
        <v>418.81469837837841</v>
      </c>
      <c r="K17" s="14">
        <v>368.20868183300325</v>
      </c>
      <c r="L17" s="14">
        <v>306.80419904949571</v>
      </c>
      <c r="M17" s="14">
        <v>256.60164679866841</v>
      </c>
      <c r="N17" s="14">
        <v>181.90262306091387</v>
      </c>
      <c r="O17" s="14">
        <v>146.63</v>
      </c>
      <c r="P17" s="1"/>
      <c r="Q17" s="1"/>
      <c r="R17" s="1"/>
      <c r="S17" s="1"/>
      <c r="T17" s="1"/>
      <c r="U17" s="1"/>
      <c r="V17" s="1"/>
      <c r="W17" s="1"/>
      <c r="X17" s="1"/>
      <c r="Y17" s="1"/>
      <c r="Z17" s="1"/>
      <c r="AA17" s="1"/>
      <c r="AB17" s="1"/>
      <c r="AC17" s="1"/>
      <c r="AD17" s="1"/>
    </row>
    <row r="18" spans="1:30" x14ac:dyDescent="0.2">
      <c r="A18" s="2" t="s">
        <v>30</v>
      </c>
      <c r="B18" s="14">
        <v>4902.19586258461</v>
      </c>
      <c r="C18" s="14">
        <v>4259.3104287833394</v>
      </c>
      <c r="D18" s="14">
        <v>4279.785960031274</v>
      </c>
      <c r="E18" s="14">
        <v>4454.8522751089295</v>
      </c>
      <c r="F18" s="14">
        <v>4027.8176095703025</v>
      </c>
      <c r="G18" s="14">
        <v>3748.6995569677861</v>
      </c>
      <c r="H18" s="14">
        <v>3700.7172264160904</v>
      </c>
      <c r="I18" s="14">
        <v>3487.0913963707803</v>
      </c>
      <c r="J18" s="14">
        <v>2858.5215875675676</v>
      </c>
      <c r="K18" s="14">
        <v>2517.9774330178157</v>
      </c>
      <c r="L18" s="14">
        <v>2007.8967878387789</v>
      </c>
      <c r="M18" s="14">
        <v>2332.2748026208615</v>
      </c>
      <c r="N18" s="14">
        <v>1855.5241547725404</v>
      </c>
      <c r="O18" s="14">
        <v>1743.8510000000001</v>
      </c>
      <c r="P18" s="1"/>
      <c r="Q18" s="1"/>
      <c r="R18" s="1"/>
      <c r="S18" s="1"/>
      <c r="T18" s="1"/>
      <c r="U18" s="1"/>
      <c r="V18" s="1"/>
      <c r="W18" s="1"/>
      <c r="X18" s="1"/>
      <c r="Y18" s="1"/>
      <c r="Z18" s="1"/>
      <c r="AA18" s="1"/>
      <c r="AB18" s="1"/>
      <c r="AC18" s="1"/>
      <c r="AD18" s="1"/>
    </row>
    <row r="19" spans="1:30" x14ac:dyDescent="0.2">
      <c r="A19" s="2" t="s">
        <v>31</v>
      </c>
      <c r="B19" s="14">
        <v>398.55250915322034</v>
      </c>
      <c r="C19" s="14">
        <v>361.75912216336718</v>
      </c>
      <c r="D19" s="14">
        <v>371.66264095585331</v>
      </c>
      <c r="E19" s="14">
        <v>359.51439413159784</v>
      </c>
      <c r="F19" s="14">
        <v>339.90480231747227</v>
      </c>
      <c r="G19" s="14">
        <v>322.24711097523368</v>
      </c>
      <c r="H19" s="14">
        <v>296.01463231800665</v>
      </c>
      <c r="I19" s="14">
        <v>265.82269348084577</v>
      </c>
      <c r="J19" s="14">
        <v>220.71923027027029</v>
      </c>
      <c r="K19" s="14">
        <v>378.51184069404297</v>
      </c>
      <c r="L19" s="14">
        <v>177.19714466555033</v>
      </c>
      <c r="M19" s="14">
        <v>167.86827808970816</v>
      </c>
      <c r="N19" s="14">
        <v>154.44709118159361</v>
      </c>
      <c r="O19" s="14">
        <v>139.53</v>
      </c>
      <c r="P19" s="1"/>
      <c r="Q19" s="1"/>
      <c r="R19" s="1"/>
      <c r="S19" s="1"/>
      <c r="T19" s="1"/>
      <c r="U19" s="1"/>
      <c r="V19" s="1"/>
      <c r="W19" s="1"/>
      <c r="X19" s="1"/>
      <c r="Y19" s="1"/>
      <c r="Z19" s="1"/>
      <c r="AA19" s="1"/>
      <c r="AB19" s="1"/>
      <c r="AC19" s="1"/>
      <c r="AD19" s="1"/>
    </row>
    <row r="20" spans="1:30" x14ac:dyDescent="0.2">
      <c r="A20" s="2" t="s">
        <v>32</v>
      </c>
      <c r="B20" s="14">
        <v>498.19063644152538</v>
      </c>
      <c r="C20" s="14">
        <v>516.14040359614171</v>
      </c>
      <c r="D20" s="14">
        <v>580.15631758962468</v>
      </c>
      <c r="E20" s="14">
        <v>486.79588770613867</v>
      </c>
      <c r="F20" s="14">
        <v>408.32014591491878</v>
      </c>
      <c r="G20" s="14">
        <v>296.20694039137641</v>
      </c>
      <c r="H20" s="14">
        <v>191.28743388058913</v>
      </c>
      <c r="I20" s="14">
        <v>1622.1463578555549</v>
      </c>
      <c r="J20" s="14">
        <v>1558.1551621621622</v>
      </c>
      <c r="K20" s="14">
        <v>910.98690654131087</v>
      </c>
      <c r="L20" s="14">
        <v>142.77027084481483</v>
      </c>
      <c r="M20" s="14">
        <v>132.12127945061945</v>
      </c>
      <c r="N20" s="14">
        <v>99.025814227035667</v>
      </c>
      <c r="O20" s="14">
        <v>74.620999999999995</v>
      </c>
      <c r="P20" s="1"/>
      <c r="Q20" s="1"/>
      <c r="R20" s="1"/>
      <c r="S20" s="1"/>
      <c r="T20" s="1"/>
      <c r="U20" s="1"/>
      <c r="V20" s="1"/>
      <c r="W20" s="1"/>
      <c r="X20" s="1"/>
      <c r="Y20" s="1"/>
      <c r="Z20" s="1"/>
      <c r="AA20" s="1"/>
      <c r="AB20" s="1"/>
      <c r="AC20" s="1"/>
      <c r="AD20" s="1"/>
    </row>
    <row r="21" spans="1:30" x14ac:dyDescent="0.2">
      <c r="A21" s="2" t="s">
        <v>33</v>
      </c>
      <c r="B21" s="14">
        <v>23450.126310618154</v>
      </c>
      <c r="C21" s="14">
        <v>24736.720101814193</v>
      </c>
      <c r="D21" s="14">
        <v>14021.199753621126</v>
      </c>
      <c r="E21" s="14">
        <v>13511.935396834153</v>
      </c>
      <c r="F21" s="14">
        <v>16483.753975645086</v>
      </c>
      <c r="G21" s="14">
        <v>16346.7170840164</v>
      </c>
      <c r="H21" s="14">
        <v>15174.757324605396</v>
      </c>
      <c r="I21" s="14">
        <v>13312.065594788814</v>
      </c>
      <c r="J21" s="14">
        <v>12215.541274054056</v>
      </c>
      <c r="K21" s="14">
        <v>9702.386186424701</v>
      </c>
      <c r="L21" s="14">
        <v>8374.8433344500954</v>
      </c>
      <c r="M21" s="14">
        <v>7197.5549846983731</v>
      </c>
      <c r="N21" s="14">
        <v>6822.1091381239248</v>
      </c>
      <c r="O21" s="14">
        <v>6182.5110000000004</v>
      </c>
      <c r="P21" s="1"/>
      <c r="Q21" s="1"/>
      <c r="R21" s="1"/>
      <c r="S21" s="1"/>
      <c r="T21" s="1"/>
      <c r="U21" s="1"/>
      <c r="V21" s="1"/>
      <c r="W21" s="1"/>
      <c r="X21" s="1"/>
      <c r="Y21" s="1"/>
      <c r="Z21" s="1"/>
      <c r="AA21" s="1"/>
      <c r="AB21" s="1"/>
      <c r="AC21" s="1"/>
      <c r="AD21" s="1"/>
    </row>
    <row r="22" spans="1:30" x14ac:dyDescent="0.2">
      <c r="A22" s="2" t="s">
        <v>34</v>
      </c>
      <c r="B22" s="14">
        <v>23.444265244307079</v>
      </c>
      <c r="C22" s="14">
        <v>44.931865491628407</v>
      </c>
      <c r="D22" s="14">
        <v>33.993534233767072</v>
      </c>
      <c r="E22" s="14">
        <v>35.728138547239539</v>
      </c>
      <c r="F22" s="14">
        <v>22.805114532482165</v>
      </c>
      <c r="G22" s="14">
        <v>19.530127937892953</v>
      </c>
      <c r="H22" s="14">
        <v>19.23560787626036</v>
      </c>
      <c r="I22" s="14">
        <v>75.35131468748385</v>
      </c>
      <c r="J22" s="14">
        <v>15.243324324324325</v>
      </c>
      <c r="K22" s="14">
        <v>41.440599448986177</v>
      </c>
      <c r="L22" s="14">
        <v>6.0753306742474393</v>
      </c>
      <c r="M22" s="14">
        <v>0.50102682352263528</v>
      </c>
      <c r="N22" s="14">
        <v>1.0093128370723432</v>
      </c>
      <c r="O22" s="14">
        <v>0.57999999999999996</v>
      </c>
      <c r="P22" s="1"/>
      <c r="Q22" s="1"/>
      <c r="R22" s="1"/>
      <c r="S22" s="1"/>
      <c r="T22" s="1"/>
      <c r="U22" s="1"/>
      <c r="V22" s="1"/>
      <c r="W22" s="1"/>
      <c r="X22" s="1"/>
      <c r="Y22" s="1"/>
      <c r="Z22" s="1"/>
      <c r="AA22" s="1"/>
      <c r="AB22" s="1"/>
      <c r="AC22" s="1"/>
      <c r="AD22" s="1"/>
    </row>
    <row r="23" spans="1:30" x14ac:dyDescent="0.2">
      <c r="A23" s="2" t="s">
        <v>35</v>
      </c>
      <c r="B23" s="14">
        <v>1.1722132622153538</v>
      </c>
      <c r="C23" s="14">
        <v>93.320028328766696</v>
      </c>
      <c r="D23" s="14">
        <v>1.1331178077922357</v>
      </c>
      <c r="E23" s="14">
        <v>2.2330086592024712</v>
      </c>
      <c r="F23" s="14">
        <v>3.2578735046403091</v>
      </c>
      <c r="G23" s="14">
        <v>3.2550213229821585</v>
      </c>
      <c r="H23" s="14">
        <v>1.0686448820144645</v>
      </c>
      <c r="I23" s="14">
        <v>1.0465460373261646</v>
      </c>
      <c r="J23" s="14">
        <v>1.2050951351351351</v>
      </c>
      <c r="K23" s="14">
        <v>0.94544000216375645</v>
      </c>
      <c r="L23" s="14">
        <v>1.0125551123745733</v>
      </c>
      <c r="M23" s="14">
        <v>1.4686665069320077</v>
      </c>
      <c r="N23" s="14">
        <v>0.93050763057420227</v>
      </c>
      <c r="O23" s="14">
        <v>1.0840000000000001</v>
      </c>
      <c r="P23" s="1"/>
      <c r="Q23" s="1"/>
      <c r="R23" s="1"/>
      <c r="S23" s="1"/>
      <c r="T23" s="1"/>
      <c r="U23" s="1"/>
      <c r="V23" s="1"/>
      <c r="W23" s="1"/>
      <c r="X23" s="1"/>
      <c r="Y23" s="1"/>
      <c r="Z23" s="1"/>
      <c r="AA23" s="1"/>
      <c r="AB23" s="1"/>
      <c r="AC23" s="1"/>
      <c r="AD23" s="1"/>
    </row>
    <row r="24" spans="1:30" x14ac:dyDescent="0.2">
      <c r="A24" s="2" t="s">
        <v>36</v>
      </c>
      <c r="B24" s="14">
        <v>9603.9432573303948</v>
      </c>
      <c r="C24" s="14">
        <v>11001.39445075794</v>
      </c>
      <c r="D24" s="14">
        <v>9155.5918869612651</v>
      </c>
      <c r="E24" s="14">
        <v>8453.0542794109533</v>
      </c>
      <c r="F24" s="14">
        <v>8670.2873536827428</v>
      </c>
      <c r="G24" s="14">
        <v>8908.9933610021671</v>
      </c>
      <c r="H24" s="14">
        <v>7907.9721269070369</v>
      </c>
      <c r="I24" s="14">
        <v>8902.9671395336809</v>
      </c>
      <c r="J24" s="14">
        <v>7998.5859470270279</v>
      </c>
      <c r="K24" s="14">
        <v>8034.0417940596653</v>
      </c>
      <c r="L24" s="14">
        <v>7655.9292046641485</v>
      </c>
      <c r="M24" s="14">
        <v>8105.9490053577447</v>
      </c>
      <c r="N24" s="14">
        <v>8106.5006413864712</v>
      </c>
      <c r="O24" s="14">
        <v>8110.8140000000003</v>
      </c>
      <c r="P24" s="1"/>
      <c r="Q24" s="1"/>
      <c r="R24" s="1"/>
      <c r="S24" s="1"/>
      <c r="T24" s="1"/>
      <c r="U24" s="1"/>
      <c r="V24" s="1"/>
      <c r="W24" s="1"/>
      <c r="X24" s="1"/>
      <c r="Y24" s="1"/>
      <c r="Z24" s="1"/>
      <c r="AA24" s="1"/>
      <c r="AB24" s="1"/>
      <c r="AC24" s="1"/>
      <c r="AD24" s="1"/>
    </row>
    <row r="25" spans="1:30" x14ac:dyDescent="0.2">
      <c r="A25" s="2" t="s">
        <v>37</v>
      </c>
      <c r="B25" s="14">
        <v>172.31534954565703</v>
      </c>
      <c r="C25" s="14">
        <v>211.98623719127249</v>
      </c>
      <c r="D25" s="14">
        <v>197.16249855584903</v>
      </c>
      <c r="E25" s="14">
        <v>195.38825768021621</v>
      </c>
      <c r="F25" s="14">
        <v>129.22898235073228</v>
      </c>
      <c r="G25" s="14">
        <v>116.095760519697</v>
      </c>
      <c r="H25" s="14">
        <v>82.285655915113765</v>
      </c>
      <c r="I25" s="14">
        <v>75.35131468748385</v>
      </c>
      <c r="J25" s="14">
        <v>54.767160000000004</v>
      </c>
      <c r="K25" s="14">
        <v>40.447327713666667</v>
      </c>
      <c r="L25" s="14">
        <v>26.326432921738906</v>
      </c>
      <c r="M25" s="14">
        <v>33.741879169597105</v>
      </c>
      <c r="N25" s="14">
        <v>31.182614017418217</v>
      </c>
      <c r="O25" s="14">
        <v>18.786000000000001</v>
      </c>
      <c r="P25" s="1"/>
      <c r="Q25" s="1"/>
      <c r="R25" s="1"/>
      <c r="S25" s="1"/>
      <c r="T25" s="1"/>
      <c r="U25" s="1"/>
      <c r="V25" s="1"/>
      <c r="W25" s="1"/>
      <c r="X25" s="1"/>
      <c r="Y25" s="1"/>
      <c r="Z25" s="1"/>
      <c r="AA25" s="1"/>
      <c r="AB25" s="1"/>
      <c r="AC25" s="1"/>
      <c r="AD25" s="1"/>
    </row>
    <row r="26" spans="1:30" x14ac:dyDescent="0.2">
      <c r="A26" s="2" t="s">
        <v>38</v>
      </c>
      <c r="B26" s="14">
        <v>6958.2579245103407</v>
      </c>
      <c r="C26" s="14">
        <v>10310.134981655965</v>
      </c>
      <c r="D26" s="14">
        <v>10919.856313693776</v>
      </c>
      <c r="E26" s="14">
        <v>8157.1806320666265</v>
      </c>
      <c r="F26" s="14">
        <v>10353.521997746902</v>
      </c>
      <c r="G26" s="14">
        <v>14912.337687688929</v>
      </c>
      <c r="H26" s="14">
        <v>14588.071284379455</v>
      </c>
      <c r="I26" s="14">
        <v>9431.4728883833941</v>
      </c>
      <c r="J26" s="14">
        <v>9011.3965540540539</v>
      </c>
      <c r="K26" s="14">
        <v>3710.9181587620019</v>
      </c>
      <c r="L26" s="14">
        <v>2516.1994542508146</v>
      </c>
      <c r="M26" s="14">
        <v>1653.9877254621215</v>
      </c>
      <c r="N26" s="14">
        <v>1538.0361636084149</v>
      </c>
      <c r="O26" s="14">
        <v>1661.037</v>
      </c>
      <c r="P26" s="1"/>
      <c r="Q26" s="1"/>
      <c r="R26" s="1"/>
      <c r="S26" s="1"/>
      <c r="T26" s="1"/>
      <c r="U26" s="1"/>
      <c r="V26" s="1"/>
      <c r="W26" s="1"/>
      <c r="X26" s="1"/>
      <c r="Y26" s="1"/>
      <c r="Z26" s="1"/>
      <c r="AA26" s="1"/>
      <c r="AB26" s="1"/>
      <c r="AC26" s="1"/>
      <c r="AD26" s="1"/>
    </row>
    <row r="27" spans="1:30" x14ac:dyDescent="0.2">
      <c r="A27" s="2" t="s">
        <v>39</v>
      </c>
      <c r="B27" s="14">
        <v>1149.9412102332622</v>
      </c>
      <c r="C27" s="14">
        <v>809.92567796448134</v>
      </c>
      <c r="D27" s="14">
        <v>677.60444905975703</v>
      </c>
      <c r="E27" s="14">
        <v>635.29096354310298</v>
      </c>
      <c r="F27" s="14">
        <v>554.92445362373269</v>
      </c>
      <c r="G27" s="14">
        <v>622.79407979725295</v>
      </c>
      <c r="H27" s="14">
        <v>650.80473314680887</v>
      </c>
      <c r="I27" s="14">
        <v>619.55525409708946</v>
      </c>
      <c r="J27" s="14">
        <v>487.54720702702701</v>
      </c>
      <c r="K27" s="14">
        <v>393.17582884385735</v>
      </c>
      <c r="L27" s="14">
        <v>324.01763595986347</v>
      </c>
      <c r="M27" s="14">
        <v>287.50032526669969</v>
      </c>
      <c r="N27" s="14">
        <v>230.62747810945027</v>
      </c>
      <c r="O27" s="14">
        <v>216.74799999999999</v>
      </c>
      <c r="P27" s="1"/>
      <c r="Q27" s="1"/>
      <c r="R27" s="1"/>
      <c r="S27" s="1"/>
      <c r="T27" s="1"/>
      <c r="U27" s="1"/>
      <c r="V27" s="1"/>
      <c r="W27" s="1"/>
      <c r="X27" s="1"/>
      <c r="Y27" s="1"/>
      <c r="Z27" s="1"/>
      <c r="AA27" s="1"/>
      <c r="AB27" s="1"/>
      <c r="AC27" s="1"/>
      <c r="AD27" s="1"/>
    </row>
    <row r="28" spans="1:30" x14ac:dyDescent="0.2">
      <c r="A28" s="2" t="s">
        <v>40</v>
      </c>
      <c r="B28" s="14">
        <v>10933.233096682607</v>
      </c>
      <c r="C28" s="14">
        <v>10189.164574563119</v>
      </c>
      <c r="D28" s="14">
        <v>10389.55717964701</v>
      </c>
      <c r="E28" s="14">
        <v>8428.4911841597277</v>
      </c>
      <c r="F28" s="14">
        <v>7582.1576031328796</v>
      </c>
      <c r="G28" s="14">
        <v>7208.7872232978207</v>
      </c>
      <c r="H28" s="14">
        <v>6933.3679945098456</v>
      </c>
      <c r="I28" s="14">
        <v>7222.2142035878614</v>
      </c>
      <c r="J28" s="14">
        <v>7269.6922637837843</v>
      </c>
      <c r="K28" s="14">
        <v>5666.8411786097404</v>
      </c>
      <c r="L28" s="14">
        <v>5307.8138990675134</v>
      </c>
      <c r="M28" s="14">
        <v>5604.9931478001272</v>
      </c>
      <c r="N28" s="14">
        <v>5674.7396824984407</v>
      </c>
      <c r="O28" s="14">
        <v>5813.7449999999999</v>
      </c>
      <c r="P28" s="1"/>
      <c r="Q28" s="1"/>
      <c r="R28" s="1"/>
      <c r="S28" s="1"/>
      <c r="T28" s="1"/>
      <c r="U28" s="1"/>
      <c r="V28" s="1"/>
      <c r="W28" s="1"/>
      <c r="X28" s="1"/>
      <c r="Y28" s="1"/>
      <c r="Z28" s="1"/>
      <c r="AA28" s="1"/>
      <c r="AB28" s="1"/>
      <c r="AC28" s="1"/>
      <c r="AD28" s="1"/>
    </row>
    <row r="29" spans="1:30" x14ac:dyDescent="0.2">
      <c r="A29" s="2" t="s">
        <v>41</v>
      </c>
      <c r="B29" s="14">
        <v>361.041684762329</v>
      </c>
      <c r="C29" s="14">
        <v>646.32760361034707</v>
      </c>
      <c r="D29" s="14">
        <v>696.86745179222498</v>
      </c>
      <c r="E29" s="14">
        <v>1165.6305201036898</v>
      </c>
      <c r="F29" s="14">
        <v>941.52544284104943</v>
      </c>
      <c r="G29" s="14">
        <v>476.31812026305585</v>
      </c>
      <c r="H29" s="14">
        <v>457.38000950219083</v>
      </c>
      <c r="I29" s="14">
        <v>417.57186889313965</v>
      </c>
      <c r="J29" s="14">
        <v>419.71082108108106</v>
      </c>
      <c r="K29" s="14">
        <v>355.64013067399105</v>
      </c>
      <c r="L29" s="14">
        <v>278.45265590300767</v>
      </c>
      <c r="M29" s="14">
        <v>343.64974346487082</v>
      </c>
      <c r="N29" s="14">
        <v>77.198792673371102</v>
      </c>
      <c r="O29" s="14">
        <v>243.256</v>
      </c>
      <c r="P29" s="1"/>
      <c r="Q29" s="1"/>
      <c r="R29" s="1"/>
      <c r="S29" s="1"/>
      <c r="T29" s="1"/>
      <c r="U29" s="1"/>
      <c r="V29" s="1"/>
      <c r="W29" s="1"/>
      <c r="X29" s="1"/>
      <c r="Y29" s="1"/>
      <c r="Z29" s="1"/>
      <c r="AA29" s="1"/>
      <c r="AB29" s="1"/>
      <c r="AC29" s="1"/>
      <c r="AD29" s="1"/>
    </row>
    <row r="30" spans="1:30" x14ac:dyDescent="0.2">
      <c r="A30" s="2" t="s">
        <v>42</v>
      </c>
      <c r="B30" s="14"/>
      <c r="C30" s="14"/>
      <c r="D30" s="14"/>
      <c r="E30" s="14">
        <v>892.08695935138724</v>
      </c>
      <c r="F30" s="14">
        <v>116.19748833217103</v>
      </c>
      <c r="G30" s="14">
        <v>91.140597043500435</v>
      </c>
      <c r="H30" s="14">
        <v>95.109394499287333</v>
      </c>
      <c r="I30" s="14">
        <v>99.421873545985633</v>
      </c>
      <c r="J30" s="14">
        <v>133.10347621621622</v>
      </c>
      <c r="K30" s="14">
        <v>86.950967002012035</v>
      </c>
      <c r="L30" s="14">
        <v>83.029519214715009</v>
      </c>
      <c r="M30" s="14">
        <v>95.782158201913077</v>
      </c>
      <c r="N30" s="14">
        <v>5912.7788913113573</v>
      </c>
      <c r="O30" s="14">
        <v>5943.1090000000004</v>
      </c>
      <c r="P30" s="1"/>
      <c r="Q30" s="1"/>
      <c r="R30" s="1"/>
      <c r="S30" s="1"/>
      <c r="T30" s="1"/>
      <c r="U30" s="1"/>
      <c r="V30" s="1"/>
      <c r="W30" s="1"/>
      <c r="X30" s="1"/>
      <c r="Y30" s="1"/>
      <c r="Z30" s="1"/>
      <c r="AA30" s="1"/>
      <c r="AB30" s="1"/>
      <c r="AC30" s="1"/>
      <c r="AD30" s="1"/>
    </row>
    <row r="31" spans="1:30" x14ac:dyDescent="0.2">
      <c r="A31" s="2" t="s">
        <v>43</v>
      </c>
      <c r="B31" s="14">
        <v>24671.572529846555</v>
      </c>
      <c r="C31" s="14">
        <v>30984.553603380882</v>
      </c>
      <c r="D31" s="14">
        <v>6363.5896085611957</v>
      </c>
      <c r="E31" s="14">
        <v>7248.3461077712209</v>
      </c>
      <c r="F31" s="14">
        <v>6740.5402811007998</v>
      </c>
      <c r="G31" s="14">
        <v>5737.5175853098845</v>
      </c>
      <c r="H31" s="14">
        <v>6172.4928385155472</v>
      </c>
      <c r="I31" s="14">
        <v>4562.940722742077</v>
      </c>
      <c r="J31" s="14">
        <v>6353.8907886486486</v>
      </c>
      <c r="K31" s="14">
        <v>5725.51646744155</v>
      </c>
      <c r="L31" s="14">
        <v>5732.0744911524589</v>
      </c>
      <c r="M31" s="14">
        <v>5879.3726433429401</v>
      </c>
      <c r="N31" s="14">
        <v>260.91797677638317</v>
      </c>
      <c r="O31" s="14">
        <v>295.31200000000001</v>
      </c>
      <c r="P31" s="1"/>
      <c r="Q31" s="1"/>
      <c r="R31" s="1"/>
      <c r="S31" s="1"/>
      <c r="T31" s="1"/>
      <c r="U31" s="1"/>
      <c r="V31" s="1"/>
      <c r="W31" s="1"/>
      <c r="X31" s="1"/>
      <c r="Y31" s="1"/>
      <c r="Z31" s="1"/>
      <c r="AA31" s="1"/>
      <c r="AB31" s="1"/>
      <c r="AC31" s="1"/>
      <c r="AD31" s="1"/>
    </row>
    <row r="32" spans="1:30" x14ac:dyDescent="0.2">
      <c r="A32" s="2" t="s">
        <v>44</v>
      </c>
      <c r="B32" s="14">
        <v>80.882715092859414</v>
      </c>
      <c r="C32" s="14">
        <v>509.22780890512195</v>
      </c>
      <c r="D32" s="14">
        <v>1118.3872762909366</v>
      </c>
      <c r="E32" s="14">
        <v>2906.2607699520163</v>
      </c>
      <c r="F32" s="14">
        <v>90.134500295048554</v>
      </c>
      <c r="G32" s="14">
        <v>79.205518859232527</v>
      </c>
      <c r="H32" s="14">
        <v>81.217011033099297</v>
      </c>
      <c r="I32" s="14">
        <v>63.839308276896034</v>
      </c>
      <c r="J32" s="14">
        <v>58.487147027027035</v>
      </c>
      <c r="K32" s="14">
        <v>45.691517521147659</v>
      </c>
      <c r="L32" s="14">
        <v>34.426873820735494</v>
      </c>
      <c r="M32" s="14">
        <v>31.278244243427224</v>
      </c>
      <c r="N32" s="14">
        <v>23.799172362438554</v>
      </c>
      <c r="O32" s="14">
        <v>19.661999999999999</v>
      </c>
      <c r="P32" s="1"/>
      <c r="Q32" s="1"/>
      <c r="R32" s="1"/>
      <c r="S32" s="1"/>
      <c r="T32" s="1"/>
      <c r="U32" s="1"/>
      <c r="V32" s="1"/>
      <c r="W32" s="1"/>
      <c r="X32" s="1"/>
      <c r="Y32" s="1"/>
      <c r="Z32" s="1"/>
      <c r="AA32" s="1"/>
      <c r="AB32" s="1"/>
      <c r="AC32" s="1"/>
      <c r="AD32" s="1"/>
    </row>
    <row r="33" spans="1:30" x14ac:dyDescent="0.2">
      <c r="A33" s="2" t="s">
        <v>45</v>
      </c>
      <c r="B33" s="14">
        <v>71.505008995136592</v>
      </c>
      <c r="C33" s="14">
        <v>697.01996467782533</v>
      </c>
      <c r="D33" s="14">
        <v>664.00703536625019</v>
      </c>
      <c r="E33" s="14">
        <v>643.10649385031161</v>
      </c>
      <c r="F33" s="14">
        <v>525.60359208196985</v>
      </c>
      <c r="G33" s="14">
        <v>560.94867466059202</v>
      </c>
      <c r="H33" s="14">
        <v>583.48010557989767</v>
      </c>
      <c r="I33" s="14">
        <v>546.2970314842579</v>
      </c>
      <c r="J33" s="14">
        <v>449.43684324324323</v>
      </c>
      <c r="K33" s="14">
        <v>299.71160456106162</v>
      </c>
      <c r="L33" s="14">
        <v>217.69934916053325</v>
      </c>
      <c r="M33" s="14">
        <v>221.72410682908668</v>
      </c>
      <c r="N33" s="14">
        <v>182.91799783694762</v>
      </c>
      <c r="O33" s="14">
        <v>155.25299999999999</v>
      </c>
      <c r="P33" s="1"/>
      <c r="Q33" s="1"/>
      <c r="R33" s="1"/>
      <c r="S33" s="1"/>
      <c r="T33" s="1"/>
      <c r="U33" s="1"/>
      <c r="V33" s="1"/>
      <c r="W33" s="1"/>
      <c r="X33" s="1"/>
      <c r="Y33" s="1"/>
      <c r="Z33" s="1"/>
      <c r="AA33" s="1"/>
      <c r="AB33" s="1"/>
      <c r="AC33" s="1"/>
      <c r="AD33" s="1"/>
    </row>
    <row r="34" spans="1:30" x14ac:dyDescent="0.2">
      <c r="A34" s="22" t="s">
        <v>46</v>
      </c>
      <c r="B34" s="23">
        <v>621.27302897413756</v>
      </c>
      <c r="C34" s="23">
        <v>618.67722484626802</v>
      </c>
      <c r="D34" s="23">
        <v>647.01026824936662</v>
      </c>
      <c r="E34" s="23">
        <v>652.03852848712154</v>
      </c>
      <c r="F34" s="23">
        <v>665.69215278150318</v>
      </c>
      <c r="G34" s="23">
        <v>917.9160130809687</v>
      </c>
      <c r="H34" s="23">
        <v>705.30562212954658</v>
      </c>
      <c r="I34" s="23">
        <v>673.97564803804994</v>
      </c>
      <c r="J34" s="23">
        <v>594.94232918918919</v>
      </c>
      <c r="K34" s="23">
        <v>614.58993931829821</v>
      </c>
      <c r="L34" s="23">
        <v>473.8757925913003</v>
      </c>
      <c r="M34" s="23">
        <v>629.23806939897599</v>
      </c>
      <c r="N34" s="23">
        <v>631.80760889776172</v>
      </c>
      <c r="O34" s="23">
        <v>318.01900000000001</v>
      </c>
      <c r="P34" s="1"/>
      <c r="Q34" s="1"/>
      <c r="R34" s="1"/>
      <c r="S34" s="1"/>
      <c r="T34" s="1"/>
      <c r="U34" s="1"/>
      <c r="V34" s="1"/>
      <c r="W34" s="1"/>
      <c r="X34" s="1"/>
      <c r="Y34" s="1"/>
      <c r="Z34" s="1"/>
      <c r="AA34" s="1"/>
      <c r="AB34" s="1"/>
      <c r="AC34" s="1"/>
      <c r="AD34" s="1"/>
    </row>
    <row r="35" spans="1:30" x14ac:dyDescent="0.2">
      <c r="A35" s="2" t="s">
        <v>47</v>
      </c>
      <c r="B35" s="14">
        <v>16748.583090532975</v>
      </c>
      <c r="C35" s="14">
        <v>15495.733099035951</v>
      </c>
      <c r="D35" s="14">
        <v>16814.335149828985</v>
      </c>
      <c r="E35" s="14">
        <v>16328.87582041807</v>
      </c>
      <c r="F35" s="14">
        <v>16557.599108416933</v>
      </c>
      <c r="G35" s="14">
        <v>16357.567155093007</v>
      </c>
      <c r="H35" s="14">
        <v>18687.393051786941</v>
      </c>
      <c r="I35" s="14">
        <v>15107.938594840511</v>
      </c>
      <c r="J35" s="14">
        <v>16067.879362702704</v>
      </c>
      <c r="K35" s="14">
        <v>16710.575711010635</v>
      </c>
      <c r="L35" s="14">
        <v>13735.310099361086</v>
      </c>
      <c r="M35" s="14">
        <v>13409.506196969436</v>
      </c>
      <c r="N35" s="14">
        <v>13746.812551876828</v>
      </c>
      <c r="O35" s="14">
        <v>14649.866</v>
      </c>
      <c r="P35" s="1"/>
      <c r="Q35" s="1"/>
      <c r="R35" s="1"/>
      <c r="S35" s="1"/>
      <c r="T35" s="1"/>
      <c r="U35" s="1"/>
      <c r="V35" s="1"/>
      <c r="W35" s="1"/>
      <c r="X35" s="1"/>
      <c r="Y35" s="1"/>
      <c r="Z35" s="1"/>
      <c r="AA35" s="1"/>
      <c r="AB35" s="1"/>
      <c r="AC35" s="1"/>
      <c r="AD35" s="1"/>
    </row>
    <row r="36" spans="1:30" x14ac:dyDescent="0.2">
      <c r="A36" s="2" t="s">
        <v>48</v>
      </c>
      <c r="B36" s="14"/>
      <c r="C36" s="14"/>
      <c r="D36" s="14"/>
      <c r="E36" s="14"/>
      <c r="F36" s="14">
        <v>54.297891744005156</v>
      </c>
      <c r="G36" s="14">
        <v>57.505376706018133</v>
      </c>
      <c r="H36" s="14">
        <v>210.52304175684949</v>
      </c>
      <c r="I36" s="38">
        <v>509.66792017784212</v>
      </c>
      <c r="J36" s="38">
        <v>545.06432432432439</v>
      </c>
      <c r="K36" s="38">
        <v>390.79543684702094</v>
      </c>
      <c r="L36" s="38">
        <v>465.77535169230373</v>
      </c>
      <c r="M36" s="14">
        <v>379.71658953069311</v>
      </c>
      <c r="N36" s="14">
        <v>162.64485330372074</v>
      </c>
      <c r="O36" s="14">
        <v>139.38499999999999</v>
      </c>
      <c r="P36" s="1"/>
      <c r="Q36" s="1"/>
      <c r="R36" s="1"/>
      <c r="S36" s="1"/>
      <c r="T36" s="1"/>
      <c r="U36" s="1"/>
      <c r="V36" s="1"/>
      <c r="W36" s="1"/>
      <c r="X36" s="1"/>
      <c r="Y36" s="1"/>
      <c r="Z36" s="1"/>
      <c r="AA36" s="1"/>
      <c r="AB36" s="1"/>
      <c r="AC36" s="1"/>
      <c r="AD36" s="1"/>
    </row>
    <row r="37" spans="1:30" x14ac:dyDescent="0.2">
      <c r="A37" s="2" t="s">
        <v>49</v>
      </c>
      <c r="B37" s="14">
        <v>3160.2869549325942</v>
      </c>
      <c r="C37" s="14">
        <v>1924.0055223338318</v>
      </c>
      <c r="D37" s="14">
        <v>1883.2417965506959</v>
      </c>
      <c r="E37" s="14">
        <v>1376.6498383983235</v>
      </c>
      <c r="F37" s="14">
        <v>1888.4806748564993</v>
      </c>
      <c r="G37" s="14">
        <v>2219.9245422738322</v>
      </c>
      <c r="H37" s="14">
        <v>2712.2207105527109</v>
      </c>
      <c r="I37" s="14">
        <v>2438.4522669699631</v>
      </c>
      <c r="J37" s="14">
        <v>1970.3716054054055</v>
      </c>
      <c r="K37" s="14">
        <v>1588.624158641145</v>
      </c>
      <c r="L37" s="14">
        <v>1356.8238505819281</v>
      </c>
      <c r="M37" s="14">
        <v>1444.6526455419582</v>
      </c>
      <c r="N37" s="14">
        <v>1143.8414071499515</v>
      </c>
      <c r="O37" s="14">
        <v>1164.29</v>
      </c>
      <c r="P37" s="61"/>
      <c r="Q37" s="1"/>
      <c r="R37" s="1"/>
      <c r="S37" s="1"/>
      <c r="T37" s="1"/>
      <c r="U37" s="1"/>
      <c r="V37" s="1"/>
      <c r="W37" s="1"/>
      <c r="X37" s="1"/>
      <c r="Y37" s="1"/>
      <c r="Z37" s="1"/>
      <c r="AA37" s="1"/>
      <c r="AB37" s="1"/>
      <c r="AC37" s="1"/>
      <c r="AD37" s="1"/>
    </row>
    <row r="38" spans="1:30" x14ac:dyDescent="0.2">
      <c r="A38" s="2" t="s">
        <v>50</v>
      </c>
      <c r="B38" s="14">
        <v>1373.8339433163949</v>
      </c>
      <c r="C38" s="14">
        <v>1290.3510089903543</v>
      </c>
      <c r="D38" s="14">
        <v>786.38375860781161</v>
      </c>
      <c r="E38" s="14">
        <v>694.46569301196848</v>
      </c>
      <c r="F38" s="14">
        <v>693.92705648838592</v>
      </c>
      <c r="G38" s="14">
        <v>960.23129027973675</v>
      </c>
      <c r="H38" s="14">
        <v>1083.6059103626669</v>
      </c>
      <c r="I38" s="14">
        <v>693.86002274724706</v>
      </c>
      <c r="J38" s="14">
        <v>685.60058918918924</v>
      </c>
      <c r="K38" s="14">
        <v>566.85692271820483</v>
      </c>
      <c r="L38" s="14">
        <v>540.70443000802209</v>
      </c>
      <c r="M38" s="14">
        <v>439.36408591491312</v>
      </c>
      <c r="N38" s="14">
        <v>420.19946427968966</v>
      </c>
      <c r="O38" s="14">
        <v>496.33499999999998</v>
      </c>
      <c r="P38" s="15"/>
      <c r="Q38" s="1"/>
      <c r="R38" s="1"/>
      <c r="S38" s="1"/>
      <c r="T38" s="1"/>
      <c r="U38" s="1"/>
      <c r="V38" s="1"/>
      <c r="W38" s="1"/>
      <c r="X38" s="1"/>
      <c r="Y38" s="1"/>
      <c r="Z38" s="1"/>
      <c r="AA38" s="1"/>
      <c r="AB38" s="1"/>
      <c r="AC38" s="1"/>
      <c r="AD38" s="1"/>
    </row>
    <row r="39" spans="1:30" x14ac:dyDescent="0.2">
      <c r="A39" s="24" t="s">
        <v>51</v>
      </c>
      <c r="B39" s="25">
        <v>76109.462689118503</v>
      </c>
      <c r="C39" s="25">
        <v>69810.293784608511</v>
      </c>
      <c r="D39" s="25">
        <v>65919.128468313313</v>
      </c>
      <c r="E39" s="25">
        <v>58964.826654900447</v>
      </c>
      <c r="F39" s="25">
        <v>63211.433652701038</v>
      </c>
      <c r="G39" s="25">
        <v>65455.223783848225</v>
      </c>
      <c r="H39" s="25">
        <v>69178.726437206366</v>
      </c>
      <c r="I39" s="25">
        <v>63001.024900997778</v>
      </c>
      <c r="J39" s="25">
        <v>59589.939439459464</v>
      </c>
      <c r="K39" s="25">
        <v>59749.976283139185</v>
      </c>
      <c r="L39" s="25">
        <v>32410.876591997716</v>
      </c>
      <c r="M39" s="25">
        <v>30663.397283880458</v>
      </c>
      <c r="N39" s="25">
        <v>32825.725810337142</v>
      </c>
      <c r="O39" s="25">
        <v>29392.841</v>
      </c>
      <c r="P39" s="15"/>
      <c r="Q39" s="1"/>
      <c r="R39" s="1"/>
      <c r="S39" s="1"/>
      <c r="T39" s="1"/>
      <c r="U39" s="1"/>
      <c r="V39" s="1"/>
      <c r="W39" s="1"/>
      <c r="X39" s="1"/>
      <c r="Y39" s="1"/>
      <c r="Z39" s="1"/>
      <c r="AA39" s="1"/>
      <c r="AB39" s="1"/>
      <c r="AC39" s="1"/>
      <c r="AD39" s="1"/>
    </row>
    <row r="40" spans="1:30" x14ac:dyDescent="0.2">
      <c r="A40" s="32"/>
      <c r="B40" s="32"/>
      <c r="C40" s="32"/>
      <c r="D40" s="32"/>
      <c r="E40" s="32"/>
      <c r="F40" s="32"/>
      <c r="G40" s="32"/>
      <c r="H40" s="32"/>
      <c r="I40" s="32"/>
      <c r="J40" s="32"/>
      <c r="K40" s="32"/>
      <c r="L40" s="32"/>
      <c r="M40" s="15"/>
      <c r="N40" s="15"/>
      <c r="O40" s="15"/>
      <c r="P40" s="15"/>
      <c r="Q40" s="15"/>
      <c r="R40" s="15"/>
      <c r="S40" s="15"/>
    </row>
    <row r="41" spans="1:30" x14ac:dyDescent="0.2">
      <c r="A41" s="4" t="s">
        <v>15</v>
      </c>
      <c r="B41" s="32"/>
      <c r="C41" s="32"/>
      <c r="D41" s="32"/>
      <c r="E41" s="32"/>
      <c r="F41" s="32"/>
      <c r="G41" s="32"/>
      <c r="H41" s="32"/>
      <c r="I41" s="32"/>
      <c r="J41" s="32"/>
      <c r="K41" s="32"/>
      <c r="L41" s="32"/>
      <c r="M41" s="32"/>
      <c r="N41" s="32"/>
      <c r="O41" s="32"/>
      <c r="P41" s="32"/>
      <c r="Q41" s="32"/>
      <c r="R41" s="32"/>
      <c r="S41" s="15"/>
    </row>
    <row r="42" spans="1:30" x14ac:dyDescent="0.2">
      <c r="A42" s="31"/>
      <c r="B42" s="32"/>
      <c r="C42" s="32"/>
      <c r="D42" s="32"/>
      <c r="E42" s="32"/>
      <c r="F42" s="32"/>
      <c r="G42" s="32"/>
      <c r="H42" s="32"/>
      <c r="I42" s="32"/>
      <c r="J42" s="32"/>
      <c r="K42" s="32"/>
      <c r="L42" s="32"/>
      <c r="M42" s="32"/>
      <c r="N42" s="32"/>
      <c r="O42" s="32"/>
      <c r="P42" s="32"/>
      <c r="Q42" s="32"/>
      <c r="R42" s="32"/>
      <c r="S42" s="15"/>
    </row>
    <row r="43" spans="1:30" x14ac:dyDescent="0.2">
      <c r="A43" s="2" t="s">
        <v>120</v>
      </c>
      <c r="B43" s="32"/>
      <c r="C43" s="32"/>
      <c r="D43" s="32"/>
      <c r="E43" s="32"/>
      <c r="F43" s="32"/>
      <c r="G43" s="32"/>
      <c r="H43" s="32"/>
      <c r="I43" s="32"/>
      <c r="J43" s="32"/>
      <c r="K43" s="32"/>
      <c r="L43" s="32"/>
      <c r="M43" s="32"/>
      <c r="N43" s="32"/>
      <c r="O43" s="32"/>
      <c r="P43" s="32"/>
      <c r="Q43" s="32"/>
      <c r="R43" s="32"/>
      <c r="S43" s="15"/>
    </row>
    <row r="44" spans="1:30" x14ac:dyDescent="0.2">
      <c r="A44" s="2" t="s">
        <v>121</v>
      </c>
      <c r="B44" s="32"/>
      <c r="C44" s="32"/>
      <c r="D44" s="32"/>
      <c r="E44" s="32"/>
      <c r="F44" s="32"/>
      <c r="G44" s="32"/>
      <c r="H44" s="32"/>
      <c r="I44" s="32"/>
      <c r="J44" s="32"/>
      <c r="K44" s="32"/>
      <c r="L44" s="32"/>
      <c r="M44" s="32"/>
      <c r="N44" s="32"/>
      <c r="O44" s="32"/>
      <c r="P44" s="32"/>
      <c r="Q44" s="32"/>
      <c r="R44" s="32"/>
      <c r="S44" s="15"/>
    </row>
    <row r="45" spans="1:30" x14ac:dyDescent="0.2">
      <c r="A45" s="2" t="s">
        <v>122</v>
      </c>
      <c r="B45" s="32"/>
      <c r="C45" s="32"/>
      <c r="D45" s="32"/>
      <c r="E45" s="32"/>
      <c r="F45" s="32"/>
      <c r="G45" s="32"/>
      <c r="H45" s="32"/>
      <c r="I45" s="32"/>
      <c r="J45" s="32"/>
      <c r="K45" s="32"/>
      <c r="L45" s="32"/>
      <c r="M45" s="32"/>
      <c r="N45" s="32"/>
      <c r="O45" s="32"/>
      <c r="P45" s="32"/>
      <c r="Q45" s="32"/>
      <c r="R45" s="32"/>
      <c r="S45" s="15"/>
    </row>
    <row r="46" spans="1:30" x14ac:dyDescent="0.2">
      <c r="A46" s="2" t="s">
        <v>52</v>
      </c>
      <c r="B46" s="32"/>
      <c r="C46" s="32"/>
      <c r="D46" s="32"/>
      <c r="E46" s="32"/>
      <c r="F46" s="32"/>
      <c r="G46" s="32"/>
      <c r="H46" s="32"/>
      <c r="I46" s="32"/>
      <c r="J46" s="32"/>
      <c r="K46" s="32"/>
      <c r="L46" s="32"/>
      <c r="M46" s="32"/>
      <c r="N46" s="32"/>
      <c r="O46" s="32"/>
      <c r="P46" s="32"/>
      <c r="Q46" s="32"/>
      <c r="R46" s="32"/>
      <c r="S46" s="15"/>
    </row>
    <row r="47" spans="1:30" x14ac:dyDescent="0.2">
      <c r="A47" s="31"/>
      <c r="B47" s="32"/>
      <c r="C47" s="32"/>
      <c r="D47" s="32"/>
      <c r="E47" s="32"/>
      <c r="F47" s="32"/>
      <c r="G47" s="32"/>
      <c r="H47" s="32"/>
      <c r="I47" s="32"/>
      <c r="J47" s="32"/>
      <c r="K47" s="32"/>
      <c r="L47" s="32"/>
      <c r="M47" s="32"/>
      <c r="N47" s="32"/>
      <c r="O47" s="32"/>
      <c r="P47" s="32"/>
      <c r="Q47" s="32"/>
      <c r="R47" s="32"/>
      <c r="S47" s="15"/>
    </row>
    <row r="48" spans="1:30" x14ac:dyDescent="0.2">
      <c r="A48" s="31"/>
      <c r="B48" s="32"/>
      <c r="C48" s="32"/>
      <c r="D48" s="32"/>
      <c r="E48" s="32"/>
      <c r="F48" s="32"/>
      <c r="G48" s="32"/>
      <c r="H48" s="32"/>
      <c r="I48" s="32"/>
      <c r="J48" s="32"/>
      <c r="K48" s="32"/>
      <c r="L48" s="32"/>
      <c r="M48" s="32"/>
      <c r="N48" s="32"/>
      <c r="O48" s="32"/>
      <c r="P48" s="32"/>
      <c r="Q48" s="32"/>
      <c r="R48" s="32"/>
      <c r="S48" s="15"/>
    </row>
    <row r="49" spans="1:19" x14ac:dyDescent="0.2">
      <c r="A49" s="17"/>
      <c r="B49" s="59"/>
      <c r="C49" s="59"/>
      <c r="D49" s="59"/>
      <c r="E49" s="59"/>
      <c r="F49" s="59"/>
      <c r="G49" s="59"/>
      <c r="H49" s="59"/>
      <c r="I49" s="59"/>
      <c r="J49" s="59"/>
      <c r="K49" s="59"/>
      <c r="L49" s="59"/>
      <c r="M49" s="59"/>
      <c r="N49" s="32"/>
      <c r="O49" s="32"/>
      <c r="P49" s="32"/>
      <c r="Q49" s="32"/>
      <c r="R49" s="32"/>
      <c r="S49" s="15"/>
    </row>
    <row r="50" spans="1:19" x14ac:dyDescent="0.2">
      <c r="A50" s="17"/>
      <c r="B50" s="56"/>
      <c r="C50" s="56"/>
      <c r="D50" s="56"/>
      <c r="E50" s="56"/>
      <c r="F50" s="56"/>
      <c r="G50" s="56"/>
      <c r="H50" s="56"/>
      <c r="I50" s="56"/>
      <c r="J50" s="56"/>
      <c r="K50" s="56"/>
      <c r="L50" s="56"/>
      <c r="M50" s="56"/>
      <c r="N50" s="32"/>
      <c r="O50" s="32"/>
      <c r="P50" s="32"/>
      <c r="Q50" s="32"/>
      <c r="R50" s="32"/>
      <c r="S50" s="15"/>
    </row>
    <row r="51" spans="1:19" x14ac:dyDescent="0.2">
      <c r="A51" s="31"/>
      <c r="B51" s="32"/>
      <c r="C51" s="32"/>
      <c r="D51" s="32"/>
      <c r="E51" s="32"/>
      <c r="F51" s="32"/>
      <c r="G51" s="32"/>
      <c r="H51" s="32"/>
      <c r="I51" s="32"/>
      <c r="J51" s="32"/>
      <c r="K51" s="32"/>
      <c r="L51" s="32"/>
      <c r="M51" s="32"/>
      <c r="N51" s="32"/>
      <c r="O51" s="32"/>
      <c r="P51" s="32"/>
      <c r="Q51" s="32"/>
      <c r="R51" s="32"/>
      <c r="S51" s="15"/>
    </row>
    <row r="52" spans="1:19" x14ac:dyDescent="0.2">
      <c r="A52" s="17"/>
      <c r="B52" s="37"/>
      <c r="C52" s="37"/>
      <c r="D52" s="37"/>
      <c r="E52" s="37"/>
      <c r="F52" s="37"/>
      <c r="G52" s="37"/>
      <c r="H52" s="37"/>
      <c r="I52" s="37"/>
      <c r="J52" s="37"/>
      <c r="K52" s="37"/>
      <c r="L52" s="37"/>
      <c r="M52" s="56"/>
      <c r="N52" s="32"/>
      <c r="O52" s="32"/>
      <c r="P52" s="32"/>
      <c r="Q52" s="32"/>
      <c r="R52" s="32"/>
      <c r="S52" s="15"/>
    </row>
    <row r="53" spans="1:19" x14ac:dyDescent="0.2">
      <c r="A53" s="31"/>
      <c r="B53" s="55"/>
      <c r="C53" s="55"/>
      <c r="D53" s="55"/>
      <c r="E53" s="55"/>
      <c r="F53" s="55"/>
      <c r="G53" s="55"/>
      <c r="H53" s="55"/>
      <c r="I53" s="55"/>
      <c r="J53" s="55"/>
      <c r="K53" s="55"/>
      <c r="L53" s="55"/>
      <c r="M53" s="32"/>
      <c r="N53" s="32"/>
      <c r="O53" s="32"/>
      <c r="P53" s="32"/>
      <c r="Q53" s="32"/>
      <c r="R53" s="32"/>
      <c r="S53" s="15"/>
    </row>
    <row r="54" spans="1:19" x14ac:dyDescent="0.2">
      <c r="A54" s="31"/>
      <c r="B54" s="55"/>
      <c r="C54" s="55"/>
      <c r="D54" s="55"/>
      <c r="E54" s="55"/>
      <c r="F54" s="55"/>
      <c r="G54" s="55"/>
      <c r="H54" s="55"/>
      <c r="I54" s="55"/>
      <c r="J54" s="55"/>
      <c r="K54" s="55"/>
      <c r="L54" s="55"/>
      <c r="M54" s="32"/>
      <c r="N54" s="32"/>
      <c r="O54" s="32"/>
      <c r="P54" s="32"/>
      <c r="Q54" s="32"/>
      <c r="R54" s="32"/>
      <c r="S54" s="15"/>
    </row>
    <row r="55" spans="1:19" x14ac:dyDescent="0.2">
      <c r="A55" s="31"/>
      <c r="B55" s="55"/>
      <c r="C55" s="55"/>
      <c r="D55" s="55"/>
      <c r="E55" s="55"/>
      <c r="F55" s="55"/>
      <c r="G55" s="55"/>
      <c r="H55" s="55"/>
      <c r="I55" s="55"/>
      <c r="J55" s="55"/>
      <c r="K55" s="55"/>
      <c r="L55" s="55"/>
      <c r="M55" s="32"/>
      <c r="N55" s="32"/>
      <c r="O55" s="32"/>
      <c r="P55" s="32"/>
      <c r="Q55" s="32"/>
      <c r="R55" s="32"/>
      <c r="S55" s="15"/>
    </row>
    <row r="56" spans="1:19" x14ac:dyDescent="0.2">
      <c r="A56" s="31"/>
      <c r="B56" s="55"/>
      <c r="C56" s="55"/>
      <c r="D56" s="55"/>
      <c r="E56" s="55"/>
      <c r="F56" s="55"/>
      <c r="G56" s="55"/>
      <c r="H56" s="55"/>
      <c r="I56" s="55"/>
      <c r="J56" s="55"/>
      <c r="K56" s="55"/>
      <c r="L56" s="55"/>
      <c r="M56" s="32"/>
      <c r="N56" s="32"/>
      <c r="O56" s="32"/>
      <c r="P56" s="32"/>
      <c r="Q56" s="32"/>
      <c r="R56" s="32"/>
      <c r="S56" s="15"/>
    </row>
    <row r="57" spans="1:19" x14ac:dyDescent="0.2">
      <c r="A57" s="31"/>
      <c r="B57" s="55"/>
      <c r="C57" s="55"/>
      <c r="D57" s="55"/>
      <c r="E57" s="55"/>
      <c r="F57" s="55"/>
      <c r="G57" s="55"/>
      <c r="H57" s="55"/>
      <c r="I57" s="55"/>
      <c r="J57" s="55"/>
      <c r="K57" s="55"/>
      <c r="L57" s="55"/>
      <c r="M57" s="32"/>
      <c r="N57" s="32"/>
      <c r="O57" s="32"/>
      <c r="P57" s="32"/>
      <c r="Q57" s="32"/>
      <c r="R57" s="32"/>
      <c r="S57" s="15"/>
    </row>
    <row r="58" spans="1:19" x14ac:dyDescent="0.2">
      <c r="A58" s="31"/>
      <c r="B58" s="62"/>
      <c r="C58" s="62"/>
      <c r="D58" s="62"/>
      <c r="E58" s="62"/>
      <c r="F58" s="62"/>
      <c r="G58" s="62"/>
      <c r="H58" s="62"/>
      <c r="I58" s="62"/>
      <c r="J58" s="62"/>
      <c r="K58" s="55"/>
      <c r="L58" s="55"/>
      <c r="M58" s="32"/>
      <c r="N58" s="32"/>
      <c r="O58" s="32"/>
      <c r="P58" s="32"/>
      <c r="Q58" s="32"/>
      <c r="R58" s="32"/>
      <c r="S58" s="15"/>
    </row>
    <row r="59" spans="1:19" x14ac:dyDescent="0.2">
      <c r="A59" s="31"/>
      <c r="B59" s="55"/>
      <c r="C59" s="55"/>
      <c r="D59" s="55"/>
      <c r="E59" s="55"/>
      <c r="F59" s="55"/>
      <c r="G59" s="55"/>
      <c r="H59" s="55"/>
      <c r="I59" s="55"/>
      <c r="J59" s="55"/>
      <c r="K59" s="55"/>
      <c r="L59" s="55"/>
      <c r="M59" s="32"/>
      <c r="N59" s="32"/>
      <c r="O59" s="32"/>
      <c r="P59" s="32"/>
      <c r="Q59" s="32"/>
      <c r="R59" s="32"/>
      <c r="S59" s="15"/>
    </row>
    <row r="60" spans="1:19" x14ac:dyDescent="0.2">
      <c r="A60" s="31"/>
      <c r="B60" s="55"/>
      <c r="C60" s="55"/>
      <c r="D60" s="55"/>
      <c r="E60" s="55"/>
      <c r="F60" s="55"/>
      <c r="G60" s="55"/>
      <c r="H60" s="55"/>
      <c r="I60" s="55"/>
      <c r="J60" s="55"/>
      <c r="K60" s="55"/>
      <c r="L60" s="55"/>
      <c r="M60" s="32"/>
      <c r="N60" s="32"/>
      <c r="O60" s="32"/>
      <c r="P60" s="32"/>
      <c r="Q60" s="32"/>
      <c r="R60" s="32"/>
      <c r="S60" s="15"/>
    </row>
    <row r="61" spans="1:19" x14ac:dyDescent="0.2">
      <c r="A61" s="31"/>
      <c r="B61" s="55"/>
      <c r="C61" s="55"/>
      <c r="D61" s="55"/>
      <c r="E61" s="55"/>
      <c r="F61" s="55"/>
      <c r="G61" s="55"/>
      <c r="H61" s="55"/>
      <c r="I61" s="55"/>
      <c r="J61" s="55"/>
      <c r="K61" s="55"/>
      <c r="L61" s="55"/>
      <c r="M61" s="32"/>
      <c r="N61" s="32"/>
      <c r="O61" s="32"/>
      <c r="P61" s="32"/>
      <c r="Q61" s="32"/>
      <c r="R61" s="32"/>
      <c r="S61" s="15"/>
    </row>
    <row r="62" spans="1:19" x14ac:dyDescent="0.2">
      <c r="A62" s="31"/>
      <c r="B62" s="55"/>
      <c r="C62" s="55"/>
      <c r="D62" s="55"/>
      <c r="E62" s="55"/>
      <c r="F62" s="55"/>
      <c r="G62" s="55"/>
      <c r="H62" s="55"/>
      <c r="I62" s="55"/>
      <c r="J62" s="55"/>
      <c r="K62" s="55"/>
      <c r="L62" s="55"/>
      <c r="M62" s="32"/>
      <c r="N62" s="32"/>
      <c r="O62" s="32"/>
      <c r="P62" s="32"/>
      <c r="Q62" s="32"/>
      <c r="R62" s="32"/>
      <c r="S62" s="15"/>
    </row>
    <row r="63" spans="1:19" x14ac:dyDescent="0.2">
      <c r="A63" s="31"/>
      <c r="B63" s="55"/>
      <c r="C63" s="55"/>
      <c r="D63" s="55"/>
      <c r="E63" s="55"/>
      <c r="F63" s="55"/>
      <c r="G63" s="55"/>
      <c r="H63" s="55"/>
      <c r="I63" s="55"/>
      <c r="J63" s="55"/>
      <c r="K63" s="55"/>
      <c r="L63" s="55"/>
      <c r="M63" s="32"/>
      <c r="N63" s="32"/>
      <c r="O63" s="32"/>
      <c r="P63" s="32"/>
      <c r="Q63" s="32"/>
      <c r="R63" s="32"/>
      <c r="S63" s="15"/>
    </row>
    <row r="64" spans="1:19" x14ac:dyDescent="0.2">
      <c r="A64" s="31"/>
      <c r="B64" s="55"/>
      <c r="C64" s="55"/>
      <c r="D64" s="55"/>
      <c r="E64" s="55"/>
      <c r="F64" s="55"/>
      <c r="G64" s="55"/>
      <c r="H64" s="55"/>
      <c r="I64" s="55"/>
      <c r="J64" s="55"/>
      <c r="K64" s="55"/>
      <c r="L64" s="55"/>
      <c r="M64" s="32"/>
      <c r="N64" s="32"/>
      <c r="O64" s="32"/>
      <c r="P64" s="32"/>
      <c r="Q64" s="32"/>
      <c r="R64" s="32"/>
      <c r="S64" s="15"/>
    </row>
    <row r="65" spans="1:19" x14ac:dyDescent="0.2">
      <c r="A65" s="31"/>
      <c r="B65" s="55"/>
      <c r="C65" s="55"/>
      <c r="D65" s="55"/>
      <c r="E65" s="55"/>
      <c r="F65" s="55"/>
      <c r="G65" s="55"/>
      <c r="H65" s="55"/>
      <c r="I65" s="55"/>
      <c r="J65" s="55"/>
      <c r="K65" s="55"/>
      <c r="L65" s="55"/>
      <c r="M65" s="32"/>
      <c r="N65" s="32"/>
      <c r="O65" s="32"/>
      <c r="P65" s="32"/>
      <c r="Q65" s="32"/>
      <c r="R65" s="32"/>
      <c r="S65" s="15"/>
    </row>
    <row r="66" spans="1:19" x14ac:dyDescent="0.2">
      <c r="A66" s="31"/>
      <c r="B66" s="55"/>
      <c r="C66" s="55"/>
      <c r="D66" s="55"/>
      <c r="E66" s="55"/>
      <c r="F66" s="55"/>
      <c r="G66" s="55"/>
      <c r="H66" s="55"/>
      <c r="I66" s="55"/>
      <c r="J66" s="55"/>
      <c r="K66" s="55"/>
      <c r="L66" s="55"/>
      <c r="M66" s="32"/>
      <c r="N66" s="32"/>
      <c r="O66" s="32"/>
      <c r="P66" s="32"/>
      <c r="Q66" s="32"/>
      <c r="R66" s="32"/>
      <c r="S66" s="15"/>
    </row>
    <row r="67" spans="1:19" x14ac:dyDescent="0.2">
      <c r="A67" s="31"/>
      <c r="B67" s="55"/>
      <c r="C67" s="55"/>
      <c r="D67" s="55"/>
      <c r="E67" s="55"/>
      <c r="F67" s="55"/>
      <c r="G67" s="55"/>
      <c r="H67" s="55"/>
      <c r="I67" s="55"/>
      <c r="J67" s="55"/>
      <c r="K67" s="55"/>
      <c r="L67" s="55"/>
      <c r="M67" s="55"/>
      <c r="N67" s="32"/>
      <c r="O67" s="32"/>
      <c r="P67" s="32"/>
      <c r="Q67" s="32"/>
      <c r="R67" s="32"/>
      <c r="S67" s="15"/>
    </row>
    <row r="68" spans="1:19" x14ac:dyDescent="0.2">
      <c r="A68" s="31"/>
      <c r="B68" s="55"/>
      <c r="C68" s="55"/>
      <c r="D68" s="55"/>
      <c r="E68" s="55"/>
      <c r="F68" s="55"/>
      <c r="G68" s="55"/>
      <c r="H68" s="55"/>
      <c r="I68" s="55"/>
      <c r="J68" s="55"/>
      <c r="K68" s="55"/>
      <c r="L68" s="55"/>
      <c r="M68" s="32"/>
      <c r="N68" s="32"/>
      <c r="O68" s="32"/>
      <c r="P68" s="32"/>
      <c r="Q68" s="32"/>
      <c r="R68" s="32"/>
      <c r="S68" s="15"/>
    </row>
    <row r="69" spans="1:19" x14ac:dyDescent="0.2">
      <c r="A69" s="31"/>
      <c r="B69" s="55"/>
      <c r="C69" s="55"/>
      <c r="D69" s="55"/>
      <c r="E69" s="55"/>
      <c r="F69" s="55"/>
      <c r="G69" s="55"/>
      <c r="H69" s="55"/>
      <c r="I69" s="55"/>
      <c r="J69" s="55"/>
      <c r="K69" s="55"/>
      <c r="L69" s="55"/>
      <c r="M69" s="32"/>
      <c r="N69" s="32"/>
      <c r="O69" s="32"/>
      <c r="P69" s="32"/>
      <c r="Q69" s="32"/>
      <c r="R69" s="32"/>
      <c r="S69" s="15"/>
    </row>
    <row r="70" spans="1:19" x14ac:dyDescent="0.2">
      <c r="A70" s="31"/>
      <c r="B70" s="55"/>
      <c r="C70" s="55"/>
      <c r="D70" s="55"/>
      <c r="E70" s="55"/>
      <c r="F70" s="55"/>
      <c r="G70" s="55"/>
      <c r="H70" s="55"/>
      <c r="I70" s="55"/>
      <c r="J70" s="55"/>
      <c r="K70" s="55"/>
      <c r="L70" s="55"/>
      <c r="M70" s="55"/>
      <c r="N70" s="32"/>
      <c r="O70" s="32"/>
      <c r="P70" s="32"/>
      <c r="Q70" s="32"/>
      <c r="R70" s="32"/>
      <c r="S70" s="15"/>
    </row>
    <row r="71" spans="1:19" x14ac:dyDescent="0.2">
      <c r="A71" s="31"/>
      <c r="B71" s="55"/>
      <c r="C71" s="55"/>
      <c r="D71" s="55"/>
      <c r="E71" s="55"/>
      <c r="F71" s="55"/>
      <c r="G71" s="55"/>
      <c r="H71" s="55"/>
      <c r="I71" s="55"/>
      <c r="J71" s="55"/>
      <c r="K71" s="55"/>
      <c r="L71" s="55"/>
      <c r="M71" s="32"/>
      <c r="N71" s="32"/>
      <c r="O71" s="32"/>
      <c r="P71" s="32"/>
      <c r="Q71" s="32"/>
      <c r="R71" s="32"/>
      <c r="S71" s="15"/>
    </row>
    <row r="72" spans="1:19" x14ac:dyDescent="0.2">
      <c r="A72" s="31"/>
      <c r="B72" s="55"/>
      <c r="C72" s="55"/>
      <c r="D72" s="55"/>
      <c r="E72" s="55"/>
      <c r="F72" s="55"/>
      <c r="G72" s="55"/>
      <c r="H72" s="55"/>
      <c r="I72" s="55"/>
      <c r="J72" s="55"/>
      <c r="K72" s="55"/>
      <c r="L72" s="55"/>
      <c r="M72" s="32"/>
      <c r="N72" s="32"/>
      <c r="O72" s="32"/>
      <c r="P72" s="32"/>
      <c r="Q72" s="32"/>
      <c r="R72" s="32"/>
      <c r="S72" s="15"/>
    </row>
    <row r="73" spans="1:19" x14ac:dyDescent="0.2">
      <c r="A73" s="31"/>
      <c r="B73" s="55"/>
      <c r="C73" s="55"/>
      <c r="D73" s="55"/>
      <c r="E73" s="55"/>
      <c r="F73" s="55"/>
      <c r="G73" s="55"/>
      <c r="H73" s="55"/>
      <c r="I73" s="55"/>
      <c r="J73" s="55"/>
      <c r="K73" s="55"/>
      <c r="L73" s="55"/>
      <c r="M73" s="32"/>
      <c r="N73" s="32"/>
      <c r="O73" s="32"/>
      <c r="P73" s="32"/>
      <c r="Q73" s="32"/>
      <c r="R73" s="32"/>
      <c r="S73" s="15"/>
    </row>
    <row r="74" spans="1:19" x14ac:dyDescent="0.2">
      <c r="A74" s="31"/>
      <c r="B74" s="55"/>
      <c r="C74" s="55"/>
      <c r="D74" s="55"/>
      <c r="E74" s="55"/>
      <c r="F74" s="55"/>
      <c r="G74" s="55"/>
      <c r="H74" s="55"/>
      <c r="I74" s="55"/>
      <c r="J74" s="55"/>
      <c r="K74" s="55"/>
      <c r="L74" s="55"/>
      <c r="M74" s="32"/>
      <c r="N74" s="32"/>
      <c r="O74" s="32"/>
      <c r="P74" s="32"/>
      <c r="Q74" s="32"/>
      <c r="R74" s="32"/>
      <c r="S74" s="15"/>
    </row>
    <row r="75" spans="1:19" x14ac:dyDescent="0.2">
      <c r="A75" s="31"/>
      <c r="B75" s="55"/>
      <c r="C75" s="55"/>
      <c r="D75" s="55"/>
      <c r="E75" s="55"/>
      <c r="F75" s="55"/>
      <c r="G75" s="55"/>
      <c r="H75" s="55"/>
      <c r="I75" s="55"/>
      <c r="J75" s="55"/>
      <c r="K75" s="55"/>
      <c r="L75" s="55"/>
      <c r="M75" s="32"/>
      <c r="N75" s="32"/>
      <c r="O75" s="32"/>
      <c r="P75" s="32"/>
      <c r="Q75" s="32"/>
      <c r="R75" s="32"/>
      <c r="S75" s="15"/>
    </row>
    <row r="76" spans="1:19" x14ac:dyDescent="0.2">
      <c r="A76" s="31"/>
      <c r="B76" s="55"/>
      <c r="C76" s="55"/>
      <c r="D76" s="55"/>
      <c r="E76" s="55"/>
      <c r="F76" s="55"/>
      <c r="G76" s="55"/>
      <c r="H76" s="55"/>
      <c r="I76" s="55"/>
      <c r="J76" s="55"/>
      <c r="K76" s="55"/>
      <c r="L76" s="55"/>
      <c r="M76" s="32"/>
      <c r="N76" s="32"/>
      <c r="O76" s="32"/>
      <c r="P76" s="32"/>
      <c r="Q76" s="32"/>
      <c r="R76" s="32"/>
      <c r="S76" s="15"/>
    </row>
    <row r="77" spans="1:19" x14ac:dyDescent="0.2">
      <c r="A77" s="31"/>
      <c r="B77" s="55"/>
      <c r="C77" s="55"/>
      <c r="D77" s="55"/>
      <c r="E77" s="55"/>
      <c r="F77" s="55"/>
      <c r="G77" s="55"/>
      <c r="H77" s="55"/>
      <c r="I77" s="55"/>
      <c r="J77" s="55"/>
      <c r="K77" s="55"/>
      <c r="L77" s="55"/>
      <c r="M77" s="32"/>
      <c r="N77" s="32"/>
      <c r="O77" s="32"/>
      <c r="P77" s="32"/>
      <c r="Q77" s="32"/>
      <c r="R77" s="32"/>
      <c r="S77" s="15"/>
    </row>
    <row r="78" spans="1:19" x14ac:dyDescent="0.2">
      <c r="A78" s="31"/>
      <c r="B78" s="55"/>
      <c r="C78" s="55"/>
      <c r="D78" s="55"/>
      <c r="E78" s="55"/>
      <c r="F78" s="55"/>
      <c r="G78" s="55"/>
      <c r="H78" s="55"/>
      <c r="I78" s="55"/>
      <c r="J78" s="55"/>
      <c r="K78" s="55"/>
      <c r="L78" s="55"/>
      <c r="M78" s="32"/>
      <c r="N78" s="32"/>
      <c r="O78" s="32"/>
      <c r="P78" s="32"/>
      <c r="Q78" s="32"/>
      <c r="R78" s="32"/>
      <c r="S78" s="15"/>
    </row>
    <row r="79" spans="1:19" x14ac:dyDescent="0.2">
      <c r="A79" s="31"/>
      <c r="B79" s="55"/>
      <c r="C79" s="55"/>
      <c r="D79" s="55"/>
      <c r="E79" s="55"/>
      <c r="F79" s="55"/>
      <c r="G79" s="55"/>
      <c r="H79" s="55"/>
      <c r="I79" s="55"/>
      <c r="J79" s="55"/>
      <c r="K79" s="55"/>
      <c r="L79" s="55"/>
      <c r="M79" s="55"/>
      <c r="N79" s="32"/>
      <c r="O79" s="32"/>
      <c r="P79" s="32"/>
      <c r="Q79" s="32"/>
      <c r="R79" s="32"/>
      <c r="S79" s="15"/>
    </row>
    <row r="80" spans="1:19" x14ac:dyDescent="0.2">
      <c r="A80" s="31"/>
      <c r="B80" s="55"/>
      <c r="C80" s="55"/>
      <c r="D80" s="55"/>
      <c r="E80" s="55"/>
      <c r="F80" s="55"/>
      <c r="G80" s="55"/>
      <c r="H80" s="55"/>
      <c r="I80" s="55"/>
      <c r="J80" s="55"/>
      <c r="K80" s="55"/>
      <c r="L80" s="55"/>
      <c r="M80" s="32"/>
      <c r="N80" s="32"/>
      <c r="O80" s="32"/>
      <c r="P80" s="32"/>
      <c r="Q80" s="32"/>
      <c r="R80" s="32"/>
      <c r="S80" s="15"/>
    </row>
    <row r="81" spans="1:19" x14ac:dyDescent="0.2">
      <c r="A81" s="31"/>
      <c r="B81" s="55"/>
      <c r="C81" s="55"/>
      <c r="D81" s="55"/>
      <c r="E81" s="55"/>
      <c r="F81" s="55"/>
      <c r="G81" s="55"/>
      <c r="H81" s="55"/>
      <c r="I81" s="55"/>
      <c r="J81" s="55"/>
      <c r="K81" s="55"/>
      <c r="L81" s="55"/>
      <c r="M81" s="55"/>
      <c r="N81" s="32"/>
      <c r="O81" s="32"/>
      <c r="P81" s="32"/>
      <c r="Q81" s="32"/>
      <c r="R81" s="32"/>
      <c r="S81" s="15"/>
    </row>
    <row r="82" spans="1:19" x14ac:dyDescent="0.2">
      <c r="A82" s="31"/>
      <c r="B82" s="55"/>
      <c r="C82" s="55"/>
      <c r="D82" s="55"/>
      <c r="E82" s="55"/>
      <c r="F82" s="55"/>
      <c r="G82" s="55"/>
      <c r="H82" s="55"/>
      <c r="I82" s="55"/>
      <c r="J82" s="55"/>
      <c r="K82" s="55"/>
      <c r="L82" s="55"/>
      <c r="M82" s="32"/>
      <c r="N82" s="31"/>
      <c r="O82" s="31"/>
      <c r="P82" s="31"/>
      <c r="Q82" s="31"/>
      <c r="R82" s="31"/>
    </row>
    <row r="83" spans="1:19" x14ac:dyDescent="0.2">
      <c r="A83" s="31"/>
      <c r="B83" s="55"/>
      <c r="C83" s="55"/>
      <c r="D83" s="55"/>
      <c r="E83" s="55"/>
      <c r="F83" s="55"/>
      <c r="G83" s="55"/>
      <c r="H83" s="55"/>
      <c r="I83" s="55"/>
      <c r="J83" s="55"/>
      <c r="K83" s="55"/>
      <c r="L83" s="55"/>
      <c r="M83" s="32"/>
      <c r="N83" s="31"/>
      <c r="O83" s="31"/>
      <c r="P83" s="31"/>
      <c r="Q83" s="31"/>
      <c r="R83" s="31"/>
    </row>
    <row r="84" spans="1:19" x14ac:dyDescent="0.2">
      <c r="A84" s="31"/>
      <c r="B84" s="55"/>
      <c r="C84" s="55"/>
      <c r="D84" s="55"/>
      <c r="E84" s="55"/>
      <c r="F84" s="55"/>
      <c r="G84" s="55"/>
      <c r="H84" s="55"/>
      <c r="I84" s="55"/>
      <c r="J84" s="55"/>
      <c r="K84" s="55"/>
      <c r="L84" s="55"/>
      <c r="M84" s="55"/>
      <c r="N84" s="31"/>
      <c r="O84" s="31"/>
      <c r="P84" s="31"/>
      <c r="Q84" s="31"/>
      <c r="R84" s="31"/>
    </row>
    <row r="85" spans="1:19" x14ac:dyDescent="0.2">
      <c r="A85" s="31"/>
      <c r="B85" s="31"/>
      <c r="C85" s="31"/>
      <c r="D85" s="31"/>
      <c r="E85" s="31"/>
      <c r="F85" s="31"/>
      <c r="G85" s="31"/>
      <c r="H85" s="31"/>
      <c r="I85" s="31"/>
      <c r="J85" s="31"/>
      <c r="K85" s="31"/>
      <c r="L85" s="31"/>
      <c r="M85" s="31"/>
      <c r="N85" s="31"/>
      <c r="O85" s="31"/>
      <c r="P85" s="31"/>
      <c r="Q85" s="31"/>
      <c r="R85" s="31"/>
    </row>
    <row r="86" spans="1:19" x14ac:dyDescent="0.2">
      <c r="A86" s="31"/>
      <c r="B86" s="31"/>
      <c r="C86" s="31"/>
      <c r="D86" s="31"/>
      <c r="E86" s="31"/>
      <c r="F86" s="31"/>
      <c r="G86" s="31"/>
      <c r="H86" s="31"/>
      <c r="I86" s="31"/>
      <c r="J86" s="31"/>
      <c r="K86" s="31"/>
      <c r="L86" s="31"/>
      <c r="M86" s="31"/>
      <c r="N86" s="31"/>
      <c r="O86" s="31"/>
      <c r="P86" s="31"/>
      <c r="Q86" s="31"/>
      <c r="R86" s="31"/>
    </row>
    <row r="87" spans="1:19" x14ac:dyDescent="0.2">
      <c r="A87" s="17"/>
      <c r="B87" s="59"/>
      <c r="C87" s="59"/>
      <c r="D87" s="59"/>
      <c r="E87" s="59"/>
      <c r="F87" s="59"/>
      <c r="G87" s="59"/>
      <c r="H87" s="59"/>
      <c r="I87" s="59"/>
      <c r="J87" s="59"/>
      <c r="K87" s="59"/>
      <c r="L87" s="59"/>
      <c r="M87" s="59"/>
      <c r="N87" s="31"/>
      <c r="O87" s="31"/>
      <c r="P87" s="31"/>
      <c r="Q87" s="31"/>
      <c r="R87" s="31"/>
    </row>
    <row r="88" spans="1:19" x14ac:dyDescent="0.2">
      <c r="A88" s="17"/>
      <c r="B88" s="56"/>
      <c r="C88" s="56"/>
      <c r="D88" s="56"/>
      <c r="E88" s="56"/>
      <c r="F88" s="56"/>
      <c r="G88" s="56"/>
      <c r="H88" s="56"/>
      <c r="I88" s="56"/>
      <c r="J88" s="56"/>
      <c r="K88" s="56"/>
      <c r="L88" s="56"/>
      <c r="M88" s="56"/>
      <c r="N88" s="31"/>
      <c r="O88" s="31"/>
      <c r="P88" s="31"/>
      <c r="Q88" s="31"/>
      <c r="R88" s="31"/>
    </row>
    <row r="89" spans="1:19" x14ac:dyDescent="0.2">
      <c r="A89" s="31"/>
      <c r="B89" s="32"/>
      <c r="C89" s="32"/>
      <c r="D89" s="32"/>
      <c r="E89" s="32"/>
      <c r="F89" s="32"/>
      <c r="G89" s="32"/>
      <c r="H89" s="32"/>
      <c r="I89" s="32"/>
      <c r="J89" s="32"/>
      <c r="K89" s="32"/>
      <c r="L89" s="32"/>
      <c r="M89" s="32"/>
      <c r="N89" s="31"/>
      <c r="O89" s="31"/>
      <c r="P89" s="31"/>
      <c r="Q89" s="31"/>
      <c r="R89" s="31"/>
    </row>
    <row r="90" spans="1:19" x14ac:dyDescent="0.2">
      <c r="A90" s="17"/>
      <c r="B90" s="56"/>
      <c r="C90" s="56"/>
      <c r="D90" s="56"/>
      <c r="E90" s="56"/>
      <c r="F90" s="56"/>
      <c r="G90" s="56"/>
      <c r="H90" s="56"/>
      <c r="I90" s="56"/>
      <c r="J90" s="56"/>
      <c r="K90" s="56"/>
      <c r="L90" s="56"/>
      <c r="M90" s="56"/>
      <c r="N90" s="31"/>
      <c r="O90" s="31"/>
      <c r="P90" s="31"/>
      <c r="Q90" s="31"/>
      <c r="R90" s="31"/>
    </row>
    <row r="91" spans="1:19" x14ac:dyDescent="0.2">
      <c r="A91" s="31"/>
      <c r="B91" s="55"/>
      <c r="C91" s="55"/>
      <c r="D91" s="55"/>
      <c r="E91" s="55"/>
      <c r="F91" s="55"/>
      <c r="G91" s="55"/>
      <c r="H91" s="55"/>
      <c r="I91" s="55"/>
      <c r="J91" s="55"/>
      <c r="K91" s="55"/>
      <c r="L91" s="55"/>
      <c r="M91" s="32"/>
      <c r="N91" s="31"/>
      <c r="O91" s="31"/>
      <c r="P91" s="31"/>
      <c r="Q91" s="31"/>
      <c r="R91" s="31"/>
    </row>
    <row r="92" spans="1:19" x14ac:dyDescent="0.2">
      <c r="A92" s="31"/>
      <c r="B92" s="55"/>
      <c r="C92" s="55"/>
      <c r="D92" s="55"/>
      <c r="E92" s="55"/>
      <c r="F92" s="55"/>
      <c r="G92" s="55"/>
      <c r="H92" s="55"/>
      <c r="I92" s="55"/>
      <c r="J92" s="55"/>
      <c r="K92" s="55"/>
      <c r="L92" s="55"/>
      <c r="M92" s="32"/>
      <c r="N92" s="31"/>
      <c r="O92" s="31"/>
      <c r="P92" s="31"/>
      <c r="Q92" s="31"/>
      <c r="R92" s="31"/>
    </row>
    <row r="93" spans="1:19" x14ac:dyDescent="0.2">
      <c r="A93" s="31"/>
      <c r="B93" s="55"/>
      <c r="C93" s="55"/>
      <c r="D93" s="55"/>
      <c r="E93" s="55"/>
      <c r="F93" s="55"/>
      <c r="G93" s="55"/>
      <c r="H93" s="55"/>
      <c r="I93" s="55"/>
      <c r="J93" s="55"/>
      <c r="K93" s="55"/>
      <c r="L93" s="55"/>
      <c r="M93" s="32"/>
      <c r="N93" s="31"/>
      <c r="O93" s="31"/>
      <c r="P93" s="31"/>
      <c r="Q93" s="31"/>
      <c r="R93" s="31"/>
    </row>
    <row r="94" spans="1:19" x14ac:dyDescent="0.2">
      <c r="A94" s="31"/>
      <c r="B94" s="55"/>
      <c r="C94" s="55"/>
      <c r="D94" s="55"/>
      <c r="E94" s="55"/>
      <c r="F94" s="55"/>
      <c r="G94" s="55"/>
      <c r="H94" s="55"/>
      <c r="I94" s="55"/>
      <c r="J94" s="55"/>
      <c r="K94" s="55"/>
      <c r="L94" s="55"/>
      <c r="M94" s="32"/>
      <c r="N94" s="31"/>
      <c r="O94" s="31"/>
      <c r="P94" s="31"/>
      <c r="Q94" s="31"/>
      <c r="R94" s="31"/>
    </row>
    <row r="95" spans="1:19" x14ac:dyDescent="0.2">
      <c r="A95" s="31"/>
      <c r="B95" s="55"/>
      <c r="C95" s="55"/>
      <c r="D95" s="55"/>
      <c r="E95" s="55"/>
      <c r="F95" s="55"/>
      <c r="G95" s="55"/>
      <c r="H95" s="55"/>
      <c r="I95" s="55"/>
      <c r="J95" s="55"/>
      <c r="K95" s="55"/>
      <c r="L95" s="55"/>
      <c r="M95" s="32"/>
      <c r="N95" s="31"/>
      <c r="O95" s="31"/>
      <c r="P95" s="31"/>
      <c r="Q95" s="31"/>
      <c r="R95" s="31"/>
    </row>
    <row r="96" spans="1:19" x14ac:dyDescent="0.2">
      <c r="A96" s="31"/>
      <c r="B96" s="62"/>
      <c r="C96" s="62"/>
      <c r="D96" s="62"/>
      <c r="E96" s="62"/>
      <c r="F96" s="62"/>
      <c r="G96" s="62"/>
      <c r="H96" s="62"/>
      <c r="I96" s="62"/>
      <c r="J96" s="62"/>
      <c r="K96" s="55"/>
      <c r="L96" s="55"/>
      <c r="M96" s="55"/>
      <c r="N96" s="31"/>
      <c r="O96" s="31"/>
      <c r="P96" s="31"/>
      <c r="Q96" s="31"/>
      <c r="R96" s="31"/>
    </row>
    <row r="97" spans="1:18" x14ac:dyDescent="0.2">
      <c r="A97" s="31"/>
      <c r="B97" s="55"/>
      <c r="C97" s="55"/>
      <c r="D97" s="55"/>
      <c r="E97" s="55"/>
      <c r="F97" s="55"/>
      <c r="G97" s="55"/>
      <c r="H97" s="55"/>
      <c r="I97" s="55"/>
      <c r="J97" s="55"/>
      <c r="K97" s="55"/>
      <c r="L97" s="55"/>
      <c r="M97" s="32"/>
      <c r="N97" s="31"/>
      <c r="O97" s="31"/>
      <c r="P97" s="31"/>
      <c r="Q97" s="31"/>
      <c r="R97" s="31"/>
    </row>
    <row r="98" spans="1:18" x14ac:dyDescent="0.2">
      <c r="A98" s="31"/>
      <c r="B98" s="55"/>
      <c r="C98" s="55"/>
      <c r="D98" s="55"/>
      <c r="E98" s="55"/>
      <c r="F98" s="55"/>
      <c r="G98" s="55"/>
      <c r="H98" s="55"/>
      <c r="I98" s="55"/>
      <c r="J98" s="55"/>
      <c r="K98" s="55"/>
      <c r="L98" s="55"/>
      <c r="M98" s="32"/>
      <c r="N98" s="31"/>
      <c r="O98" s="31"/>
      <c r="P98" s="31"/>
      <c r="Q98" s="31"/>
      <c r="R98" s="31"/>
    </row>
    <row r="99" spans="1:18" x14ac:dyDescent="0.2">
      <c r="A99" s="31"/>
      <c r="B99" s="55"/>
      <c r="C99" s="55"/>
      <c r="D99" s="55"/>
      <c r="E99" s="55"/>
      <c r="F99" s="55"/>
      <c r="G99" s="55"/>
      <c r="H99" s="55"/>
      <c r="I99" s="55"/>
      <c r="J99" s="55"/>
      <c r="K99" s="55"/>
      <c r="L99" s="55"/>
      <c r="M99" s="55"/>
      <c r="N99" s="31"/>
      <c r="O99" s="31"/>
      <c r="P99" s="31"/>
      <c r="Q99" s="31"/>
      <c r="R99" s="31"/>
    </row>
    <row r="100" spans="1:18" x14ac:dyDescent="0.2">
      <c r="A100" s="31"/>
      <c r="B100" s="55"/>
      <c r="C100" s="55"/>
      <c r="D100" s="55"/>
      <c r="E100" s="55"/>
      <c r="F100" s="55"/>
      <c r="G100" s="55"/>
      <c r="H100" s="55"/>
      <c r="I100" s="55"/>
      <c r="J100" s="55"/>
      <c r="K100" s="55"/>
      <c r="L100" s="55"/>
      <c r="M100" s="32"/>
      <c r="N100" s="31"/>
      <c r="O100" s="31"/>
      <c r="P100" s="31"/>
      <c r="Q100" s="31"/>
      <c r="R100" s="31"/>
    </row>
    <row r="101" spans="1:18" x14ac:dyDescent="0.2">
      <c r="A101" s="31"/>
      <c r="B101" s="55"/>
      <c r="C101" s="55"/>
      <c r="D101" s="55"/>
      <c r="E101" s="55"/>
      <c r="F101" s="55"/>
      <c r="G101" s="55"/>
      <c r="H101" s="55"/>
      <c r="I101" s="55"/>
      <c r="J101" s="55"/>
      <c r="K101" s="55"/>
      <c r="L101" s="55"/>
      <c r="M101" s="32"/>
      <c r="N101" s="31"/>
      <c r="O101" s="31"/>
      <c r="P101" s="31"/>
      <c r="Q101" s="31"/>
      <c r="R101" s="31"/>
    </row>
    <row r="102" spans="1:18" x14ac:dyDescent="0.2">
      <c r="A102" s="31"/>
      <c r="B102" s="55"/>
      <c r="C102" s="55"/>
      <c r="D102" s="55"/>
      <c r="E102" s="55"/>
      <c r="F102" s="55"/>
      <c r="G102" s="55"/>
      <c r="H102" s="55"/>
      <c r="I102" s="55"/>
      <c r="J102" s="55"/>
      <c r="K102" s="55"/>
      <c r="L102" s="55"/>
      <c r="M102" s="32"/>
      <c r="N102" s="31"/>
      <c r="O102" s="31"/>
      <c r="P102" s="31"/>
      <c r="Q102" s="31"/>
      <c r="R102" s="31"/>
    </row>
    <row r="103" spans="1:18" x14ac:dyDescent="0.2">
      <c r="A103" s="31"/>
      <c r="B103" s="55"/>
      <c r="C103" s="55"/>
      <c r="D103" s="55"/>
      <c r="E103" s="55"/>
      <c r="F103" s="55"/>
      <c r="G103" s="55"/>
      <c r="H103" s="55"/>
      <c r="I103" s="55"/>
      <c r="J103" s="55"/>
      <c r="K103" s="55"/>
      <c r="L103" s="55"/>
      <c r="M103" s="32"/>
      <c r="N103" s="31"/>
      <c r="O103" s="31"/>
      <c r="P103" s="31"/>
      <c r="Q103" s="31"/>
      <c r="R103" s="31"/>
    </row>
    <row r="104" spans="1:18" x14ac:dyDescent="0.2">
      <c r="A104" s="31"/>
      <c r="B104" s="55"/>
      <c r="C104" s="55"/>
      <c r="D104" s="55"/>
      <c r="E104" s="55"/>
      <c r="F104" s="55"/>
      <c r="G104" s="55"/>
      <c r="H104" s="55"/>
      <c r="I104" s="55"/>
      <c r="J104" s="55"/>
      <c r="K104" s="55"/>
      <c r="L104" s="55"/>
      <c r="M104" s="32"/>
      <c r="N104" s="31"/>
      <c r="O104" s="31"/>
      <c r="P104" s="31"/>
      <c r="Q104" s="31"/>
      <c r="R104" s="31"/>
    </row>
    <row r="105" spans="1:18" x14ac:dyDescent="0.2">
      <c r="A105" s="31"/>
      <c r="B105" s="55"/>
      <c r="C105" s="55"/>
      <c r="D105" s="55"/>
      <c r="E105" s="55"/>
      <c r="F105" s="55"/>
      <c r="G105" s="55"/>
      <c r="H105" s="55"/>
      <c r="I105" s="55"/>
      <c r="J105" s="55"/>
      <c r="K105" s="55"/>
      <c r="L105" s="55"/>
      <c r="M105" s="55"/>
      <c r="N105" s="31"/>
      <c r="O105" s="31"/>
      <c r="P105" s="31"/>
      <c r="Q105" s="31"/>
      <c r="R105" s="31"/>
    </row>
    <row r="106" spans="1:18" x14ac:dyDescent="0.2">
      <c r="A106" s="31"/>
      <c r="B106" s="55"/>
      <c r="C106" s="55"/>
      <c r="D106" s="55"/>
      <c r="E106" s="55"/>
      <c r="F106" s="55"/>
      <c r="G106" s="55"/>
      <c r="H106" s="55"/>
      <c r="I106" s="55"/>
      <c r="J106" s="55"/>
      <c r="K106" s="55"/>
      <c r="L106" s="55"/>
      <c r="M106" s="32"/>
      <c r="N106" s="31"/>
      <c r="O106" s="31"/>
      <c r="P106" s="31"/>
      <c r="Q106" s="31"/>
      <c r="R106" s="31"/>
    </row>
    <row r="107" spans="1:18" x14ac:dyDescent="0.2">
      <c r="A107" s="31"/>
      <c r="B107" s="55"/>
      <c r="C107" s="55"/>
      <c r="D107" s="55"/>
      <c r="E107" s="55"/>
      <c r="F107" s="55"/>
      <c r="G107" s="55"/>
      <c r="H107" s="55"/>
      <c r="I107" s="55"/>
      <c r="J107" s="55"/>
      <c r="K107" s="55"/>
      <c r="L107" s="55"/>
      <c r="M107" s="32"/>
      <c r="N107" s="31"/>
      <c r="O107" s="31"/>
      <c r="P107" s="31"/>
      <c r="Q107" s="31"/>
      <c r="R107" s="31"/>
    </row>
    <row r="108" spans="1:18" x14ac:dyDescent="0.2">
      <c r="A108" s="31"/>
      <c r="B108" s="55"/>
      <c r="C108" s="55"/>
      <c r="D108" s="55"/>
      <c r="E108" s="55"/>
      <c r="F108" s="55"/>
      <c r="G108" s="55"/>
      <c r="H108" s="55"/>
      <c r="I108" s="55"/>
      <c r="J108" s="55"/>
      <c r="K108" s="55"/>
      <c r="L108" s="55"/>
      <c r="M108" s="32"/>
      <c r="N108" s="31"/>
      <c r="O108" s="31"/>
      <c r="P108" s="31"/>
      <c r="Q108" s="31"/>
      <c r="R108" s="31"/>
    </row>
    <row r="109" spans="1:18" x14ac:dyDescent="0.2">
      <c r="A109" s="31"/>
      <c r="B109" s="55"/>
      <c r="C109" s="55"/>
      <c r="D109" s="55"/>
      <c r="E109" s="55"/>
      <c r="F109" s="55"/>
      <c r="G109" s="55"/>
      <c r="H109" s="55"/>
      <c r="I109" s="55"/>
      <c r="J109" s="55"/>
      <c r="K109" s="55"/>
      <c r="L109" s="55"/>
      <c r="M109" s="32"/>
      <c r="N109" s="31"/>
      <c r="O109" s="31"/>
      <c r="P109" s="31"/>
      <c r="Q109" s="31"/>
      <c r="R109" s="31"/>
    </row>
    <row r="110" spans="1:18" x14ac:dyDescent="0.2">
      <c r="A110" s="31"/>
      <c r="B110" s="55"/>
      <c r="C110" s="55"/>
      <c r="D110" s="55"/>
      <c r="E110" s="55"/>
      <c r="F110" s="55"/>
      <c r="G110" s="55"/>
      <c r="H110" s="55"/>
      <c r="I110" s="55"/>
      <c r="J110" s="55"/>
      <c r="K110" s="55"/>
      <c r="L110" s="55"/>
      <c r="M110" s="32"/>
      <c r="N110" s="31"/>
      <c r="O110" s="31"/>
      <c r="P110" s="31"/>
      <c r="Q110" s="31"/>
      <c r="R110" s="31"/>
    </row>
    <row r="111" spans="1:18" x14ac:dyDescent="0.2">
      <c r="A111" s="31"/>
      <c r="B111" s="55"/>
      <c r="C111" s="55"/>
      <c r="D111" s="55"/>
      <c r="E111" s="55"/>
      <c r="F111" s="55"/>
      <c r="G111" s="55"/>
      <c r="H111" s="55"/>
      <c r="I111" s="55"/>
      <c r="J111" s="55"/>
      <c r="K111" s="55"/>
      <c r="L111" s="55"/>
      <c r="M111" s="32"/>
      <c r="N111" s="31"/>
      <c r="O111" s="31"/>
      <c r="P111" s="31"/>
      <c r="Q111" s="31"/>
      <c r="R111" s="31"/>
    </row>
    <row r="112" spans="1:18" x14ac:dyDescent="0.2">
      <c r="A112" s="31"/>
      <c r="B112" s="55"/>
      <c r="C112" s="55"/>
      <c r="D112" s="55"/>
      <c r="E112" s="55"/>
      <c r="F112" s="55"/>
      <c r="G112" s="55"/>
      <c r="H112" s="55"/>
      <c r="I112" s="55"/>
      <c r="J112" s="55"/>
      <c r="K112" s="55"/>
      <c r="L112" s="55"/>
      <c r="M112" s="32"/>
      <c r="N112" s="31"/>
      <c r="O112" s="31"/>
      <c r="P112" s="31"/>
      <c r="Q112" s="31"/>
      <c r="R112" s="31"/>
    </row>
    <row r="113" spans="1:18" x14ac:dyDescent="0.2">
      <c r="A113" s="31"/>
      <c r="B113" s="55"/>
      <c r="C113" s="55"/>
      <c r="D113" s="55"/>
      <c r="E113" s="55"/>
      <c r="F113" s="55"/>
      <c r="G113" s="55"/>
      <c r="H113" s="55"/>
      <c r="I113" s="55"/>
      <c r="J113" s="55"/>
      <c r="K113" s="55"/>
      <c r="L113" s="55"/>
      <c r="M113" s="32"/>
      <c r="N113" s="31"/>
      <c r="O113" s="31"/>
      <c r="P113" s="31"/>
      <c r="Q113" s="31"/>
      <c r="R113" s="31"/>
    </row>
    <row r="114" spans="1:18" x14ac:dyDescent="0.2">
      <c r="A114" s="31"/>
      <c r="B114" s="55"/>
      <c r="C114" s="55"/>
      <c r="D114" s="55"/>
      <c r="E114" s="55"/>
      <c r="F114" s="55"/>
      <c r="G114" s="55"/>
      <c r="H114" s="55"/>
      <c r="I114" s="55"/>
      <c r="J114" s="55"/>
      <c r="K114" s="55"/>
      <c r="L114" s="55"/>
      <c r="M114" s="32"/>
      <c r="N114" s="31"/>
      <c r="O114" s="31"/>
      <c r="P114" s="31"/>
      <c r="Q114" s="31"/>
      <c r="R114" s="31"/>
    </row>
    <row r="115" spans="1:18" x14ac:dyDescent="0.2">
      <c r="A115" s="31"/>
      <c r="B115" s="55"/>
      <c r="C115" s="55"/>
      <c r="D115" s="55"/>
      <c r="E115" s="55"/>
      <c r="F115" s="55"/>
      <c r="G115" s="55"/>
      <c r="H115" s="55"/>
      <c r="I115" s="55"/>
      <c r="J115" s="55"/>
      <c r="K115" s="55"/>
      <c r="L115" s="55"/>
      <c r="M115" s="32"/>
      <c r="N115" s="31"/>
      <c r="O115" s="31"/>
      <c r="P115" s="31"/>
      <c r="Q115" s="31"/>
      <c r="R115" s="31"/>
    </row>
    <row r="116" spans="1:18" x14ac:dyDescent="0.2">
      <c r="A116" s="31"/>
      <c r="B116" s="55"/>
      <c r="C116" s="55"/>
      <c r="D116" s="55"/>
      <c r="E116" s="55"/>
      <c r="F116" s="55"/>
      <c r="G116" s="55"/>
      <c r="H116" s="55"/>
      <c r="I116" s="55"/>
      <c r="J116" s="55"/>
      <c r="K116" s="55"/>
      <c r="L116" s="55"/>
      <c r="M116" s="32"/>
      <c r="N116" s="31"/>
      <c r="O116" s="31"/>
      <c r="P116" s="31"/>
      <c r="Q116" s="31"/>
      <c r="R116" s="31"/>
    </row>
    <row r="117" spans="1:18" x14ac:dyDescent="0.2">
      <c r="A117" s="31"/>
      <c r="B117" s="55"/>
      <c r="C117" s="55"/>
      <c r="D117" s="55"/>
      <c r="E117" s="55"/>
      <c r="F117" s="55"/>
      <c r="G117" s="55"/>
      <c r="H117" s="55"/>
      <c r="I117" s="55"/>
      <c r="J117" s="55"/>
      <c r="K117" s="55"/>
      <c r="L117" s="55"/>
      <c r="M117" s="55"/>
      <c r="N117" s="31"/>
      <c r="O117" s="31"/>
      <c r="P117" s="31"/>
      <c r="Q117" s="31"/>
      <c r="R117" s="31"/>
    </row>
    <row r="118" spans="1:18" x14ac:dyDescent="0.2">
      <c r="A118" s="31"/>
      <c r="B118" s="55"/>
      <c r="C118" s="55"/>
      <c r="D118" s="55"/>
      <c r="E118" s="55"/>
      <c r="F118" s="55"/>
      <c r="G118" s="55"/>
      <c r="H118" s="55"/>
      <c r="I118" s="55"/>
      <c r="J118" s="55"/>
      <c r="K118" s="55"/>
      <c r="L118" s="55"/>
      <c r="M118" s="32"/>
      <c r="N118" s="31"/>
      <c r="O118" s="31"/>
      <c r="P118" s="31"/>
      <c r="Q118" s="31"/>
      <c r="R118" s="31"/>
    </row>
    <row r="119" spans="1:18" x14ac:dyDescent="0.2">
      <c r="A119" s="31"/>
      <c r="B119" s="55"/>
      <c r="C119" s="55"/>
      <c r="D119" s="55"/>
      <c r="E119" s="55"/>
      <c r="F119" s="55"/>
      <c r="G119" s="55"/>
      <c r="H119" s="55"/>
      <c r="I119" s="55"/>
      <c r="J119" s="55"/>
      <c r="K119" s="55"/>
      <c r="L119" s="55"/>
      <c r="M119" s="32"/>
      <c r="N119" s="31"/>
      <c r="O119" s="31"/>
      <c r="P119" s="31"/>
      <c r="Q119" s="31"/>
      <c r="R119" s="31"/>
    </row>
    <row r="120" spans="1:18" x14ac:dyDescent="0.2">
      <c r="A120" s="31"/>
      <c r="B120" s="55"/>
      <c r="C120" s="55"/>
      <c r="D120" s="55"/>
      <c r="E120" s="55"/>
      <c r="F120" s="55"/>
      <c r="G120" s="55"/>
      <c r="H120" s="55"/>
      <c r="I120" s="55"/>
      <c r="J120" s="55"/>
      <c r="K120" s="55"/>
      <c r="L120" s="55"/>
      <c r="M120" s="32"/>
      <c r="N120" s="31"/>
      <c r="O120" s="31"/>
      <c r="P120" s="31"/>
      <c r="Q120" s="31"/>
      <c r="R120" s="31"/>
    </row>
    <row r="121" spans="1:18" x14ac:dyDescent="0.2">
      <c r="A121" s="31"/>
      <c r="B121" s="55"/>
      <c r="C121" s="55"/>
      <c r="D121" s="55"/>
      <c r="E121" s="55"/>
      <c r="F121" s="55"/>
      <c r="G121" s="55"/>
      <c r="H121" s="55"/>
      <c r="I121" s="55"/>
      <c r="J121" s="55"/>
      <c r="K121" s="55"/>
      <c r="L121" s="55"/>
      <c r="M121" s="32"/>
      <c r="N121" s="31"/>
      <c r="O121" s="31"/>
      <c r="P121" s="31"/>
      <c r="Q121" s="31"/>
      <c r="R121" s="31"/>
    </row>
    <row r="122" spans="1:18" x14ac:dyDescent="0.2">
      <c r="A122" s="31"/>
      <c r="B122" s="55"/>
      <c r="C122" s="55"/>
      <c r="D122" s="55"/>
      <c r="E122" s="55"/>
      <c r="F122" s="55"/>
      <c r="G122" s="55"/>
      <c r="H122" s="55"/>
      <c r="I122" s="55"/>
      <c r="J122" s="55"/>
      <c r="K122" s="55"/>
      <c r="L122" s="55"/>
      <c r="M122" s="55"/>
      <c r="N122" s="31"/>
      <c r="O122" s="31"/>
      <c r="P122" s="31"/>
      <c r="Q122" s="31"/>
      <c r="R122" s="31"/>
    </row>
    <row r="123" spans="1:18" x14ac:dyDescent="0.2">
      <c r="A123" s="31"/>
      <c r="B123" s="31"/>
      <c r="C123" s="31"/>
      <c r="D123" s="31"/>
      <c r="E123" s="31"/>
      <c r="F123" s="31"/>
      <c r="G123" s="31"/>
      <c r="H123" s="31"/>
      <c r="I123" s="31"/>
      <c r="J123" s="31"/>
      <c r="K123" s="31"/>
      <c r="L123" s="31"/>
      <c r="M123" s="31"/>
      <c r="N123" s="31"/>
      <c r="O123" s="31"/>
      <c r="P123" s="31"/>
      <c r="Q123" s="31"/>
      <c r="R123" s="31"/>
    </row>
    <row r="124" spans="1:18" x14ac:dyDescent="0.2">
      <c r="A124" s="31"/>
      <c r="B124" s="31"/>
      <c r="C124" s="31"/>
      <c r="D124" s="31"/>
      <c r="E124" s="31"/>
      <c r="F124" s="31"/>
      <c r="G124" s="31"/>
      <c r="H124" s="31"/>
      <c r="I124" s="31"/>
      <c r="J124" s="31"/>
      <c r="K124" s="31"/>
      <c r="L124" s="31"/>
      <c r="M124" s="31"/>
      <c r="N124" s="31"/>
      <c r="O124" s="31"/>
      <c r="P124" s="31"/>
      <c r="Q124" s="31"/>
      <c r="R124" s="31"/>
    </row>
    <row r="125" spans="1:18" x14ac:dyDescent="0.2">
      <c r="A125" s="31"/>
      <c r="B125" s="31"/>
      <c r="C125" s="31"/>
      <c r="D125" s="31"/>
      <c r="E125" s="31"/>
      <c r="F125" s="31"/>
      <c r="G125" s="31"/>
      <c r="H125" s="31"/>
      <c r="I125" s="31"/>
      <c r="J125" s="31"/>
      <c r="K125" s="31"/>
      <c r="L125" s="31"/>
      <c r="M125" s="31"/>
      <c r="N125" s="31"/>
      <c r="O125" s="31"/>
      <c r="P125" s="31"/>
      <c r="Q125" s="31"/>
      <c r="R125" s="31"/>
    </row>
    <row r="126" spans="1:18" x14ac:dyDescent="0.2">
      <c r="A126" s="31"/>
      <c r="B126" s="31"/>
      <c r="C126" s="31"/>
      <c r="D126" s="31"/>
      <c r="E126" s="31"/>
      <c r="F126" s="31"/>
      <c r="G126" s="31"/>
      <c r="H126" s="31"/>
      <c r="I126" s="31"/>
      <c r="J126" s="31"/>
      <c r="K126" s="31"/>
      <c r="L126" s="31"/>
      <c r="M126" s="31"/>
      <c r="N126" s="31"/>
      <c r="O126" s="31"/>
      <c r="P126" s="31"/>
      <c r="Q126" s="31"/>
      <c r="R126" s="31"/>
    </row>
    <row r="127" spans="1:18" x14ac:dyDescent="0.2">
      <c r="A127" s="31"/>
      <c r="B127" s="31"/>
      <c r="C127" s="31"/>
      <c r="D127" s="31"/>
      <c r="E127" s="31"/>
      <c r="F127" s="31"/>
      <c r="G127" s="31"/>
      <c r="H127" s="31"/>
      <c r="I127" s="31"/>
      <c r="J127" s="31"/>
      <c r="K127" s="31"/>
      <c r="L127" s="31"/>
      <c r="M127" s="31"/>
      <c r="N127" s="31"/>
      <c r="O127" s="31"/>
      <c r="P127" s="31"/>
      <c r="Q127" s="31"/>
      <c r="R127" s="31"/>
    </row>
    <row r="128" spans="1:18" x14ac:dyDescent="0.2">
      <c r="A128" s="31"/>
      <c r="B128" s="31"/>
      <c r="C128" s="31"/>
      <c r="D128" s="31"/>
      <c r="E128" s="31"/>
      <c r="F128" s="31"/>
      <c r="G128" s="31"/>
      <c r="H128" s="31"/>
      <c r="I128" s="31"/>
      <c r="J128" s="31"/>
      <c r="K128" s="31"/>
      <c r="L128" s="31"/>
      <c r="M128" s="31"/>
      <c r="N128" s="31"/>
      <c r="O128" s="31"/>
      <c r="P128" s="31"/>
      <c r="Q128" s="31"/>
      <c r="R128" s="31"/>
    </row>
    <row r="129" spans="1:18" x14ac:dyDescent="0.2">
      <c r="A129" s="31"/>
      <c r="B129" s="31"/>
      <c r="C129" s="31"/>
      <c r="D129" s="31"/>
      <c r="E129" s="31"/>
      <c r="F129" s="31"/>
      <c r="G129" s="31"/>
      <c r="H129" s="31"/>
      <c r="I129" s="31"/>
      <c r="J129" s="31"/>
      <c r="K129" s="31"/>
      <c r="L129" s="31"/>
      <c r="M129" s="31"/>
      <c r="N129" s="31"/>
      <c r="O129" s="31"/>
      <c r="P129" s="31"/>
      <c r="Q129" s="31"/>
      <c r="R129" s="31"/>
    </row>
    <row r="130" spans="1:18" x14ac:dyDescent="0.2">
      <c r="A130" s="31"/>
      <c r="B130" s="31"/>
      <c r="C130" s="31"/>
      <c r="D130" s="31"/>
      <c r="E130" s="31"/>
      <c r="F130" s="31"/>
      <c r="G130" s="31"/>
      <c r="H130" s="31"/>
      <c r="I130" s="31"/>
      <c r="J130" s="31"/>
      <c r="K130" s="31"/>
      <c r="L130" s="31"/>
      <c r="M130" s="31"/>
      <c r="N130" s="31"/>
      <c r="O130" s="31"/>
      <c r="P130" s="31"/>
      <c r="Q130" s="31"/>
      <c r="R130" s="31"/>
    </row>
    <row r="131" spans="1:18" x14ac:dyDescent="0.2">
      <c r="A131" s="31"/>
      <c r="B131" s="31"/>
      <c r="C131" s="31"/>
      <c r="D131" s="31"/>
      <c r="E131" s="31"/>
      <c r="F131" s="31"/>
      <c r="G131" s="31"/>
      <c r="H131" s="31"/>
      <c r="I131" s="31"/>
      <c r="J131" s="31"/>
      <c r="K131" s="31"/>
      <c r="L131" s="31"/>
      <c r="M131" s="31"/>
      <c r="N131" s="31"/>
      <c r="O131" s="31"/>
      <c r="P131" s="31"/>
      <c r="Q131" s="31"/>
      <c r="R131" s="31"/>
    </row>
    <row r="132" spans="1:18" x14ac:dyDescent="0.2">
      <c r="A132" s="31"/>
      <c r="B132" s="31"/>
      <c r="C132" s="31"/>
      <c r="D132" s="31"/>
      <c r="E132" s="31"/>
      <c r="F132" s="31"/>
      <c r="G132" s="31"/>
      <c r="H132" s="31"/>
      <c r="I132" s="31"/>
      <c r="J132" s="31"/>
      <c r="K132" s="31"/>
      <c r="L132" s="31"/>
      <c r="M132" s="31"/>
      <c r="N132" s="31"/>
      <c r="O132" s="31"/>
      <c r="P132" s="31"/>
      <c r="Q132" s="31"/>
      <c r="R132" s="31"/>
    </row>
    <row r="133" spans="1:18" x14ac:dyDescent="0.2">
      <c r="A133" s="31"/>
      <c r="B133" s="31"/>
      <c r="C133" s="31"/>
      <c r="D133" s="31"/>
      <c r="E133" s="31"/>
      <c r="F133" s="31"/>
      <c r="G133" s="31"/>
      <c r="H133" s="31"/>
      <c r="I133" s="31"/>
      <c r="J133" s="31"/>
      <c r="K133" s="31"/>
      <c r="L133" s="31"/>
      <c r="M133" s="31"/>
      <c r="N133" s="31"/>
      <c r="O133" s="31"/>
      <c r="P133" s="31"/>
      <c r="Q133" s="31"/>
      <c r="R133" s="31"/>
    </row>
    <row r="134" spans="1:18" x14ac:dyDescent="0.2">
      <c r="A134" s="31"/>
      <c r="B134" s="31"/>
      <c r="C134" s="31"/>
      <c r="D134" s="31"/>
      <c r="E134" s="31"/>
      <c r="F134" s="31"/>
      <c r="G134" s="31"/>
      <c r="H134" s="31"/>
      <c r="I134" s="31"/>
      <c r="J134" s="31"/>
      <c r="K134" s="31"/>
      <c r="L134" s="31"/>
      <c r="M134" s="31"/>
      <c r="N134" s="31"/>
      <c r="O134" s="31"/>
      <c r="P134" s="31"/>
      <c r="Q134" s="31"/>
      <c r="R134" s="31"/>
    </row>
    <row r="135" spans="1:18" x14ac:dyDescent="0.2">
      <c r="A135" s="31"/>
      <c r="B135" s="31"/>
      <c r="C135" s="31"/>
      <c r="D135" s="31"/>
      <c r="E135" s="31"/>
      <c r="F135" s="31"/>
      <c r="G135" s="31"/>
      <c r="H135" s="31"/>
      <c r="I135" s="31"/>
      <c r="J135" s="31"/>
      <c r="K135" s="31"/>
      <c r="L135" s="31"/>
      <c r="M135" s="31"/>
      <c r="N135" s="31"/>
      <c r="O135" s="31"/>
      <c r="P135" s="31"/>
      <c r="Q135" s="31"/>
      <c r="R135" s="31"/>
    </row>
    <row r="136" spans="1:18" x14ac:dyDescent="0.2">
      <c r="A136" s="31"/>
      <c r="B136" s="31"/>
      <c r="C136" s="31"/>
      <c r="D136" s="31"/>
      <c r="E136" s="31"/>
      <c r="F136" s="31"/>
      <c r="G136" s="31"/>
      <c r="H136" s="31"/>
      <c r="I136" s="31"/>
      <c r="J136" s="31"/>
      <c r="K136" s="31"/>
      <c r="L136" s="31"/>
      <c r="M136" s="31"/>
      <c r="N136" s="31"/>
      <c r="O136" s="31"/>
      <c r="P136" s="31"/>
      <c r="Q136" s="31"/>
      <c r="R136" s="31"/>
    </row>
    <row r="137" spans="1:18" x14ac:dyDescent="0.2">
      <c r="A137" s="31"/>
      <c r="B137" s="31"/>
      <c r="C137" s="31"/>
      <c r="D137" s="31"/>
      <c r="E137" s="31"/>
      <c r="F137" s="31"/>
      <c r="G137" s="31"/>
      <c r="H137" s="31"/>
      <c r="I137" s="31"/>
      <c r="J137" s="31"/>
      <c r="K137" s="31"/>
      <c r="L137" s="31"/>
      <c r="M137" s="31"/>
      <c r="N137" s="31"/>
      <c r="O137" s="31"/>
      <c r="P137" s="31"/>
      <c r="Q137" s="31"/>
      <c r="R137" s="31"/>
    </row>
    <row r="138" spans="1:18" x14ac:dyDescent="0.2">
      <c r="A138" s="31"/>
      <c r="B138" s="31"/>
      <c r="C138" s="31"/>
      <c r="D138" s="31"/>
      <c r="E138" s="31"/>
      <c r="F138" s="31"/>
      <c r="G138" s="31"/>
      <c r="H138" s="31"/>
      <c r="I138" s="31"/>
      <c r="J138" s="31"/>
      <c r="K138" s="31"/>
      <c r="L138" s="31"/>
      <c r="M138" s="31"/>
      <c r="N138" s="31"/>
      <c r="O138" s="31"/>
      <c r="P138" s="31"/>
      <c r="Q138" s="31"/>
      <c r="R138" s="31"/>
    </row>
    <row r="139" spans="1:18" x14ac:dyDescent="0.2">
      <c r="A139" s="31"/>
      <c r="B139" s="31"/>
      <c r="C139" s="31"/>
      <c r="D139" s="31"/>
      <c r="E139" s="31"/>
      <c r="F139" s="31"/>
      <c r="G139" s="31"/>
      <c r="H139" s="31"/>
      <c r="I139" s="31"/>
      <c r="J139" s="31"/>
      <c r="K139" s="31"/>
      <c r="L139" s="31"/>
      <c r="M139" s="31"/>
      <c r="N139" s="31"/>
      <c r="O139" s="31"/>
      <c r="P139" s="31"/>
      <c r="Q139" s="31"/>
      <c r="R139" s="31"/>
    </row>
    <row r="140" spans="1:18" x14ac:dyDescent="0.2">
      <c r="A140" s="31"/>
      <c r="B140" s="31"/>
      <c r="C140" s="31"/>
      <c r="D140" s="31"/>
      <c r="E140" s="31"/>
      <c r="F140" s="31"/>
      <c r="G140" s="31"/>
      <c r="H140" s="31"/>
      <c r="I140" s="31"/>
      <c r="J140" s="31"/>
      <c r="K140" s="31"/>
      <c r="L140" s="31"/>
      <c r="M140" s="31"/>
      <c r="N140" s="31"/>
      <c r="O140" s="31"/>
      <c r="P140" s="31"/>
      <c r="Q140" s="31"/>
      <c r="R140" s="31"/>
    </row>
    <row r="141" spans="1:18" x14ac:dyDescent="0.2">
      <c r="A141" s="31"/>
      <c r="B141" s="31"/>
      <c r="C141" s="31"/>
      <c r="D141" s="31"/>
      <c r="E141" s="31"/>
      <c r="F141" s="31"/>
      <c r="G141" s="31"/>
      <c r="H141" s="31"/>
      <c r="I141" s="31"/>
      <c r="J141" s="31"/>
      <c r="K141" s="31"/>
      <c r="L141" s="31"/>
      <c r="M141" s="31"/>
      <c r="N141" s="31"/>
      <c r="O141" s="31"/>
      <c r="P141" s="31"/>
      <c r="Q141" s="31"/>
      <c r="R141" s="31"/>
    </row>
    <row r="142" spans="1:18" x14ac:dyDescent="0.2">
      <c r="A142" s="31"/>
      <c r="B142" s="31"/>
      <c r="C142" s="31"/>
      <c r="D142" s="31"/>
      <c r="E142" s="31"/>
      <c r="F142" s="31"/>
      <c r="G142" s="31"/>
      <c r="H142" s="31"/>
      <c r="I142" s="31"/>
      <c r="J142" s="31"/>
      <c r="K142" s="31"/>
      <c r="L142" s="31"/>
      <c r="M142" s="31"/>
      <c r="N142" s="31"/>
      <c r="O142" s="31"/>
      <c r="P142" s="31"/>
      <c r="Q142" s="31"/>
      <c r="R142" s="31"/>
    </row>
    <row r="143" spans="1:18" x14ac:dyDescent="0.2">
      <c r="A143" s="31"/>
      <c r="B143" s="31"/>
      <c r="C143" s="31"/>
      <c r="D143" s="31"/>
      <c r="E143" s="31"/>
      <c r="F143" s="31"/>
      <c r="G143" s="31"/>
      <c r="H143" s="31"/>
      <c r="I143" s="31"/>
      <c r="J143" s="31"/>
      <c r="K143" s="31"/>
      <c r="L143" s="31"/>
      <c r="M143" s="31"/>
      <c r="N143" s="31"/>
      <c r="O143" s="31"/>
      <c r="P143" s="31"/>
      <c r="Q143" s="31"/>
      <c r="R143" s="31"/>
    </row>
    <row r="144" spans="1:18" x14ac:dyDescent="0.2">
      <c r="A144" s="31"/>
      <c r="B144" s="31"/>
      <c r="C144" s="31"/>
      <c r="D144" s="31"/>
      <c r="E144" s="31"/>
      <c r="F144" s="31"/>
      <c r="G144" s="31"/>
      <c r="H144" s="31"/>
      <c r="I144" s="31"/>
      <c r="J144" s="31"/>
      <c r="K144" s="31"/>
      <c r="L144" s="31"/>
      <c r="M144" s="31"/>
      <c r="N144" s="31"/>
      <c r="O144" s="31"/>
      <c r="P144" s="31"/>
      <c r="Q144" s="31"/>
      <c r="R144" s="31"/>
    </row>
    <row r="145" spans="1:18" x14ac:dyDescent="0.2">
      <c r="A145" s="31"/>
      <c r="B145" s="31"/>
      <c r="C145" s="31"/>
      <c r="D145" s="31"/>
      <c r="E145" s="31"/>
      <c r="F145" s="31"/>
      <c r="G145" s="31"/>
      <c r="H145" s="31"/>
      <c r="I145" s="31"/>
      <c r="J145" s="31"/>
      <c r="K145" s="31"/>
      <c r="L145" s="31"/>
      <c r="M145" s="31"/>
      <c r="N145" s="31"/>
      <c r="O145" s="31"/>
      <c r="P145" s="31"/>
      <c r="Q145" s="31"/>
      <c r="R145" s="31"/>
    </row>
    <row r="146" spans="1:18" x14ac:dyDescent="0.2">
      <c r="A146" s="31"/>
      <c r="B146" s="31"/>
      <c r="C146" s="31"/>
      <c r="D146" s="31"/>
      <c r="E146" s="31"/>
      <c r="F146" s="31"/>
      <c r="G146" s="31"/>
      <c r="H146" s="31"/>
      <c r="I146" s="31"/>
      <c r="J146" s="31"/>
      <c r="K146" s="31"/>
      <c r="L146" s="31"/>
      <c r="M146" s="31"/>
      <c r="N146" s="31"/>
      <c r="O146" s="31"/>
      <c r="P146" s="31"/>
      <c r="Q146" s="31"/>
      <c r="R146" s="31"/>
    </row>
    <row r="147" spans="1:18" x14ac:dyDescent="0.2">
      <c r="A147" s="31"/>
      <c r="B147" s="31"/>
      <c r="C147" s="31"/>
      <c r="D147" s="31"/>
      <c r="E147" s="31"/>
      <c r="F147" s="31"/>
      <c r="G147" s="31"/>
      <c r="H147" s="31"/>
      <c r="I147" s="31"/>
      <c r="J147" s="31"/>
      <c r="K147" s="31"/>
      <c r="L147" s="31"/>
      <c r="M147" s="31"/>
      <c r="N147" s="31"/>
      <c r="O147" s="31"/>
      <c r="P147" s="31"/>
      <c r="Q147" s="31"/>
      <c r="R147" s="31"/>
    </row>
    <row r="148" spans="1:18" x14ac:dyDescent="0.2">
      <c r="A148" s="31"/>
      <c r="B148" s="31"/>
      <c r="C148" s="31"/>
      <c r="D148" s="31"/>
      <c r="E148" s="31"/>
      <c r="F148" s="31"/>
      <c r="G148" s="31"/>
      <c r="H148" s="31"/>
      <c r="I148" s="31"/>
      <c r="J148" s="31"/>
      <c r="K148" s="31"/>
      <c r="L148" s="31"/>
      <c r="M148" s="31"/>
      <c r="N148" s="31"/>
      <c r="O148" s="31"/>
      <c r="P148" s="31"/>
      <c r="Q148" s="31"/>
      <c r="R148" s="31"/>
    </row>
    <row r="149" spans="1:18" x14ac:dyDescent="0.2">
      <c r="A149" s="31"/>
      <c r="B149" s="31"/>
      <c r="C149" s="31"/>
      <c r="D149" s="31"/>
      <c r="E149" s="31"/>
      <c r="F149" s="31"/>
      <c r="G149" s="31"/>
      <c r="H149" s="31"/>
      <c r="I149" s="31"/>
      <c r="J149" s="31"/>
      <c r="K149" s="31"/>
      <c r="L149" s="31"/>
      <c r="M149" s="31"/>
      <c r="N149" s="31"/>
      <c r="O149" s="31"/>
      <c r="P149" s="31"/>
      <c r="Q149" s="31"/>
      <c r="R149" s="31"/>
    </row>
    <row r="150" spans="1:18" x14ac:dyDescent="0.2">
      <c r="A150" s="31"/>
      <c r="B150" s="32"/>
      <c r="C150" s="32"/>
      <c r="D150" s="32"/>
      <c r="E150" s="32"/>
      <c r="F150" s="32"/>
      <c r="G150" s="32"/>
      <c r="H150" s="32"/>
      <c r="I150" s="32"/>
      <c r="J150" s="31"/>
      <c r="K150" s="31"/>
      <c r="L150" s="31"/>
      <c r="M150" s="31"/>
      <c r="N150" s="31"/>
      <c r="O150" s="31"/>
      <c r="P150" s="31"/>
      <c r="Q150" s="31"/>
      <c r="R150" s="31"/>
    </row>
    <row r="151" spans="1:18" x14ac:dyDescent="0.2">
      <c r="A151" s="31"/>
      <c r="B151" s="32"/>
      <c r="C151" s="32"/>
      <c r="D151" s="32"/>
      <c r="E151" s="32"/>
      <c r="F151" s="32"/>
      <c r="G151" s="32"/>
      <c r="H151" s="32"/>
      <c r="I151" s="32"/>
      <c r="J151" s="31"/>
      <c r="K151" s="31"/>
      <c r="L151" s="31"/>
      <c r="M151" s="31"/>
      <c r="N151" s="31"/>
      <c r="O151" s="31"/>
      <c r="P151" s="31"/>
      <c r="Q151" s="31"/>
      <c r="R151" s="31"/>
    </row>
    <row r="152" spans="1:18" x14ac:dyDescent="0.2">
      <c r="A152" s="31"/>
      <c r="B152" s="32"/>
      <c r="C152" s="32"/>
      <c r="D152" s="32"/>
      <c r="E152" s="32"/>
      <c r="F152" s="32"/>
      <c r="G152" s="32"/>
      <c r="H152" s="32"/>
      <c r="I152" s="32"/>
      <c r="J152" s="31"/>
      <c r="K152" s="31"/>
      <c r="L152" s="31"/>
      <c r="M152" s="31"/>
      <c r="N152" s="31"/>
      <c r="O152" s="31"/>
      <c r="P152" s="31"/>
      <c r="Q152" s="31"/>
      <c r="R152" s="31"/>
    </row>
    <row r="153" spans="1:18" x14ac:dyDescent="0.2">
      <c r="A153" s="31"/>
      <c r="B153" s="32"/>
      <c r="C153" s="32"/>
      <c r="D153" s="32"/>
      <c r="E153" s="32"/>
      <c r="F153" s="32"/>
      <c r="G153" s="32"/>
      <c r="H153" s="32"/>
      <c r="I153" s="32"/>
      <c r="J153" s="31"/>
      <c r="K153" s="31"/>
      <c r="L153" s="31"/>
      <c r="M153" s="31"/>
      <c r="N153" s="31"/>
      <c r="O153" s="31"/>
      <c r="P153" s="31"/>
      <c r="Q153" s="31"/>
      <c r="R153" s="31"/>
    </row>
    <row r="154" spans="1:18" x14ac:dyDescent="0.2">
      <c r="A154" s="31"/>
      <c r="B154" s="32"/>
      <c r="C154" s="32"/>
      <c r="D154" s="32"/>
      <c r="E154" s="32"/>
      <c r="F154" s="32"/>
      <c r="G154" s="32"/>
      <c r="H154" s="32"/>
      <c r="I154" s="32"/>
      <c r="J154" s="31"/>
      <c r="K154" s="31"/>
      <c r="L154" s="31"/>
      <c r="M154" s="31"/>
      <c r="N154" s="31"/>
      <c r="O154" s="31"/>
      <c r="P154" s="31"/>
      <c r="Q154" s="31"/>
      <c r="R154" s="31"/>
    </row>
    <row r="155" spans="1:18" x14ac:dyDescent="0.2">
      <c r="A155" s="31"/>
      <c r="B155" s="32"/>
      <c r="C155" s="32"/>
      <c r="D155" s="32"/>
      <c r="E155" s="32"/>
      <c r="F155" s="32"/>
      <c r="G155" s="32"/>
      <c r="H155" s="32"/>
      <c r="I155" s="32"/>
      <c r="J155" s="31"/>
      <c r="K155" s="31"/>
      <c r="L155" s="31"/>
      <c r="M155" s="31"/>
      <c r="N155" s="31"/>
      <c r="O155" s="31"/>
      <c r="P155" s="31"/>
      <c r="Q155" s="31"/>
      <c r="R155" s="31"/>
    </row>
    <row r="156" spans="1:18" x14ac:dyDescent="0.2">
      <c r="A156" s="31"/>
      <c r="B156" s="32"/>
      <c r="C156" s="32"/>
      <c r="D156" s="32"/>
      <c r="E156" s="32"/>
      <c r="F156" s="32"/>
      <c r="G156" s="32"/>
      <c r="H156" s="32"/>
      <c r="I156" s="32"/>
      <c r="J156" s="31"/>
      <c r="K156" s="31"/>
      <c r="L156" s="31"/>
      <c r="M156" s="31"/>
      <c r="N156" s="31"/>
      <c r="O156" s="31"/>
      <c r="P156" s="31"/>
      <c r="Q156" s="31"/>
      <c r="R156" s="31"/>
    </row>
    <row r="157" spans="1:18" x14ac:dyDescent="0.2">
      <c r="A157" s="31"/>
      <c r="B157" s="32"/>
      <c r="C157" s="32"/>
      <c r="D157" s="32"/>
      <c r="E157" s="32"/>
      <c r="F157" s="32"/>
      <c r="G157" s="32"/>
      <c r="H157" s="32"/>
      <c r="I157" s="32"/>
      <c r="J157" s="31"/>
      <c r="K157" s="31"/>
      <c r="L157" s="31"/>
      <c r="M157" s="31"/>
      <c r="N157" s="31"/>
      <c r="O157" s="31"/>
      <c r="P157" s="31"/>
      <c r="Q157" s="31"/>
      <c r="R157" s="31"/>
    </row>
    <row r="158" spans="1:18" x14ac:dyDescent="0.2">
      <c r="A158" s="31"/>
      <c r="B158" s="32"/>
      <c r="C158" s="32"/>
      <c r="D158" s="32"/>
      <c r="E158" s="32"/>
      <c r="F158" s="32"/>
      <c r="G158" s="32"/>
      <c r="H158" s="32"/>
      <c r="I158" s="32"/>
      <c r="J158" s="31"/>
      <c r="K158" s="31"/>
      <c r="L158" s="31"/>
      <c r="M158" s="31"/>
      <c r="N158" s="31"/>
      <c r="O158" s="31"/>
      <c r="P158" s="31"/>
      <c r="Q158" s="31"/>
      <c r="R158" s="31"/>
    </row>
    <row r="159" spans="1:18" x14ac:dyDescent="0.2">
      <c r="A159" s="31"/>
      <c r="B159" s="32"/>
      <c r="C159" s="32"/>
      <c r="D159" s="32"/>
      <c r="E159" s="32"/>
      <c r="F159" s="32"/>
      <c r="G159" s="32"/>
      <c r="H159" s="32"/>
      <c r="I159" s="32"/>
      <c r="J159" s="31"/>
      <c r="K159" s="31"/>
      <c r="L159" s="31"/>
      <c r="M159" s="31"/>
      <c r="N159" s="31"/>
      <c r="O159" s="31"/>
      <c r="P159" s="31"/>
      <c r="Q159" s="31"/>
      <c r="R159" s="31"/>
    </row>
    <row r="160" spans="1:18" x14ac:dyDescent="0.2">
      <c r="A160" s="17"/>
      <c r="B160" s="63"/>
      <c r="C160" s="63"/>
      <c r="D160" s="63"/>
      <c r="E160" s="63"/>
      <c r="F160" s="63"/>
      <c r="G160" s="63"/>
      <c r="H160" s="63"/>
      <c r="I160" s="63"/>
      <c r="J160" s="31"/>
      <c r="K160" s="31"/>
      <c r="L160" s="31"/>
      <c r="M160" s="63"/>
      <c r="N160" s="63"/>
      <c r="O160" s="63"/>
      <c r="P160" s="31"/>
      <c r="Q160" s="31"/>
      <c r="R160" s="31"/>
    </row>
    <row r="161" spans="1:18" x14ac:dyDescent="0.2">
      <c r="A161" s="31"/>
      <c r="B161" s="32"/>
      <c r="C161" s="32"/>
      <c r="D161" s="32"/>
      <c r="E161" s="32"/>
      <c r="F161" s="32"/>
      <c r="G161" s="32"/>
      <c r="H161" s="32"/>
      <c r="I161" s="32"/>
      <c r="J161" s="31"/>
      <c r="K161" s="31"/>
      <c r="L161" s="31"/>
      <c r="M161" s="32"/>
      <c r="N161" s="32"/>
      <c r="O161" s="32"/>
      <c r="P161" s="31"/>
      <c r="Q161" s="31"/>
      <c r="R161" s="31"/>
    </row>
    <row r="162" spans="1:18" x14ac:dyDescent="0.2">
      <c r="A162" s="31"/>
      <c r="B162" s="32"/>
      <c r="C162" s="32"/>
      <c r="D162" s="32"/>
      <c r="E162" s="32"/>
      <c r="F162" s="32"/>
      <c r="G162" s="32"/>
      <c r="H162" s="32"/>
      <c r="I162" s="32"/>
      <c r="J162" s="31"/>
      <c r="K162" s="31"/>
      <c r="L162" s="31"/>
      <c r="M162" s="32"/>
      <c r="N162" s="32"/>
      <c r="O162" s="32"/>
      <c r="P162" s="31"/>
      <c r="Q162" s="31"/>
      <c r="R162" s="31"/>
    </row>
    <row r="163" spans="1:18" x14ac:dyDescent="0.2">
      <c r="A163" s="31"/>
      <c r="B163" s="32"/>
      <c r="C163" s="32"/>
      <c r="D163" s="32"/>
      <c r="E163" s="32"/>
      <c r="F163" s="32"/>
      <c r="G163" s="32"/>
      <c r="H163" s="32"/>
      <c r="I163" s="32"/>
      <c r="J163" s="31"/>
      <c r="K163" s="31"/>
      <c r="L163" s="31"/>
      <c r="M163" s="32"/>
      <c r="N163" s="32"/>
      <c r="O163" s="32"/>
      <c r="P163" s="31"/>
      <c r="Q163" s="31"/>
      <c r="R163" s="31"/>
    </row>
    <row r="164" spans="1:18" x14ac:dyDescent="0.2">
      <c r="A164" s="31"/>
      <c r="B164" s="32"/>
      <c r="C164" s="32"/>
      <c r="D164" s="32"/>
      <c r="E164" s="32"/>
      <c r="F164" s="32"/>
      <c r="G164" s="32"/>
      <c r="H164" s="32"/>
      <c r="I164" s="32"/>
      <c r="J164" s="31"/>
      <c r="K164" s="31"/>
      <c r="L164" s="31"/>
      <c r="M164" s="32"/>
      <c r="N164" s="32"/>
      <c r="O164" s="32"/>
      <c r="P164" s="31"/>
      <c r="Q164" s="31"/>
      <c r="R164" s="31"/>
    </row>
    <row r="165" spans="1:18" x14ac:dyDescent="0.2">
      <c r="A165" s="31"/>
      <c r="B165" s="32"/>
      <c r="C165" s="32"/>
      <c r="D165" s="32"/>
      <c r="E165" s="32"/>
      <c r="F165" s="32"/>
      <c r="G165" s="32"/>
      <c r="H165" s="32"/>
      <c r="I165" s="32"/>
      <c r="J165" s="31"/>
      <c r="K165" s="31"/>
      <c r="L165" s="31"/>
      <c r="M165" s="32"/>
      <c r="N165" s="32"/>
      <c r="O165" s="32"/>
      <c r="P165" s="31"/>
      <c r="Q165" s="31"/>
      <c r="R165" s="31"/>
    </row>
    <row r="166" spans="1:18" x14ac:dyDescent="0.2">
      <c r="A166" s="31"/>
      <c r="B166" s="32"/>
      <c r="C166" s="32"/>
      <c r="D166" s="32"/>
      <c r="E166" s="32"/>
      <c r="F166" s="32"/>
      <c r="G166" s="32"/>
      <c r="H166" s="32"/>
      <c r="I166" s="32"/>
      <c r="J166" s="31"/>
      <c r="K166" s="31"/>
      <c r="L166" s="31"/>
      <c r="M166" s="32"/>
      <c r="N166" s="32"/>
      <c r="O166" s="32"/>
      <c r="P166" s="31"/>
      <c r="Q166" s="31"/>
      <c r="R166" s="31"/>
    </row>
    <row r="167" spans="1:18" x14ac:dyDescent="0.2">
      <c r="A167" s="31"/>
      <c r="B167" s="32"/>
      <c r="C167" s="32"/>
      <c r="D167" s="32"/>
      <c r="E167" s="32"/>
      <c r="F167" s="32"/>
      <c r="G167" s="32"/>
      <c r="H167" s="32"/>
      <c r="I167" s="32"/>
      <c r="J167" s="31"/>
      <c r="K167" s="31"/>
      <c r="L167" s="31"/>
      <c r="M167" s="32"/>
      <c r="N167" s="32"/>
      <c r="O167" s="32"/>
      <c r="P167" s="31"/>
      <c r="Q167" s="31"/>
      <c r="R167" s="31"/>
    </row>
    <row r="168" spans="1:18" x14ac:dyDescent="0.2">
      <c r="A168" s="31"/>
      <c r="B168" s="32"/>
      <c r="C168" s="32"/>
      <c r="D168" s="32"/>
      <c r="E168" s="32"/>
      <c r="F168" s="32"/>
      <c r="G168" s="32"/>
      <c r="H168" s="32"/>
      <c r="I168" s="32"/>
      <c r="J168" s="31"/>
      <c r="K168" s="31"/>
      <c r="L168" s="31"/>
      <c r="M168" s="32"/>
      <c r="N168" s="32"/>
      <c r="O168" s="32"/>
      <c r="P168" s="31"/>
      <c r="Q168" s="31"/>
      <c r="R168" s="31"/>
    </row>
    <row r="169" spans="1:18" x14ac:dyDescent="0.2">
      <c r="A169" s="31"/>
      <c r="B169" s="32"/>
      <c r="C169" s="32"/>
      <c r="D169" s="32"/>
      <c r="E169" s="32"/>
      <c r="F169" s="32"/>
      <c r="G169" s="32"/>
      <c r="H169" s="32"/>
      <c r="I169" s="32"/>
      <c r="J169" s="31"/>
      <c r="K169" s="31"/>
      <c r="L169" s="31"/>
      <c r="M169" s="32"/>
      <c r="N169" s="32"/>
      <c r="O169" s="32"/>
      <c r="P169" s="31"/>
      <c r="Q169" s="31"/>
      <c r="R169" s="31"/>
    </row>
    <row r="170" spans="1:18" x14ac:dyDescent="0.2">
      <c r="A170" s="31"/>
      <c r="B170" s="32"/>
      <c r="C170" s="32"/>
      <c r="D170" s="32"/>
      <c r="E170" s="32"/>
      <c r="F170" s="32"/>
      <c r="G170" s="32"/>
      <c r="H170" s="32"/>
      <c r="I170" s="32"/>
      <c r="J170" s="31"/>
      <c r="K170" s="31"/>
      <c r="L170" s="31"/>
      <c r="M170" s="32"/>
      <c r="N170" s="32"/>
      <c r="O170" s="32"/>
      <c r="P170" s="31"/>
      <c r="Q170" s="31"/>
      <c r="R170" s="31"/>
    </row>
    <row r="171" spans="1:18" x14ac:dyDescent="0.2">
      <c r="A171" s="31"/>
      <c r="B171" s="32"/>
      <c r="C171" s="32"/>
      <c r="D171" s="32"/>
      <c r="E171" s="32"/>
      <c r="F171" s="32"/>
      <c r="G171" s="32"/>
      <c r="H171" s="32"/>
      <c r="I171" s="32"/>
      <c r="J171" s="31"/>
      <c r="K171" s="31"/>
      <c r="L171" s="31"/>
      <c r="M171" s="32"/>
      <c r="N171" s="32"/>
      <c r="O171" s="32"/>
      <c r="P171" s="31"/>
      <c r="Q171" s="31"/>
      <c r="R171" s="31"/>
    </row>
    <row r="172" spans="1:18" x14ac:dyDescent="0.2">
      <c r="A172" s="31"/>
      <c r="B172" s="32"/>
      <c r="C172" s="32"/>
      <c r="D172" s="32"/>
      <c r="E172" s="32"/>
      <c r="F172" s="32"/>
      <c r="G172" s="32"/>
      <c r="H172" s="32"/>
      <c r="I172" s="32"/>
      <c r="J172" s="31"/>
      <c r="K172" s="31"/>
      <c r="L172" s="31"/>
      <c r="M172" s="32"/>
      <c r="N172" s="32"/>
      <c r="O172" s="32"/>
      <c r="P172" s="31"/>
      <c r="Q172" s="31"/>
      <c r="R172" s="31"/>
    </row>
    <row r="173" spans="1:18" x14ac:dyDescent="0.2">
      <c r="A173" s="31"/>
      <c r="B173" s="32"/>
      <c r="C173" s="32"/>
      <c r="D173" s="32"/>
      <c r="E173" s="32"/>
      <c r="F173" s="32"/>
      <c r="G173" s="32"/>
      <c r="H173" s="32"/>
      <c r="I173" s="32"/>
      <c r="J173" s="31"/>
      <c r="K173" s="31"/>
      <c r="L173" s="31"/>
      <c r="M173" s="32"/>
      <c r="N173" s="32"/>
      <c r="O173" s="32"/>
      <c r="P173" s="31"/>
      <c r="Q173" s="31"/>
      <c r="R173" s="31"/>
    </row>
    <row r="174" spans="1:18" x14ac:dyDescent="0.2">
      <c r="A174" s="31"/>
      <c r="B174" s="32"/>
      <c r="C174" s="32"/>
      <c r="D174" s="32"/>
      <c r="E174" s="32"/>
      <c r="F174" s="32"/>
      <c r="G174" s="32"/>
      <c r="H174" s="32"/>
      <c r="I174" s="32"/>
      <c r="J174" s="31"/>
      <c r="K174" s="31"/>
      <c r="L174" s="31"/>
      <c r="M174" s="32"/>
      <c r="N174" s="32"/>
      <c r="O174" s="32"/>
      <c r="P174" s="31"/>
      <c r="Q174" s="31"/>
      <c r="R174" s="31"/>
    </row>
    <row r="175" spans="1:18" x14ac:dyDescent="0.2">
      <c r="A175" s="31"/>
      <c r="B175" s="32"/>
      <c r="C175" s="32"/>
      <c r="D175" s="32"/>
      <c r="E175" s="32"/>
      <c r="F175" s="32"/>
      <c r="G175" s="32"/>
      <c r="H175" s="32"/>
      <c r="I175" s="32"/>
      <c r="J175" s="31"/>
      <c r="K175" s="31"/>
      <c r="L175" s="31"/>
      <c r="M175" s="32"/>
      <c r="N175" s="32"/>
      <c r="O175" s="32"/>
      <c r="P175" s="31"/>
      <c r="Q175" s="31"/>
      <c r="R175" s="31"/>
    </row>
    <row r="176" spans="1:18" x14ac:dyDescent="0.2">
      <c r="A176" s="31"/>
      <c r="B176" s="32"/>
      <c r="C176" s="32"/>
      <c r="D176" s="32"/>
      <c r="E176" s="32"/>
      <c r="F176" s="32"/>
      <c r="G176" s="32"/>
      <c r="H176" s="32"/>
      <c r="I176" s="32"/>
      <c r="J176" s="31"/>
      <c r="K176" s="31"/>
      <c r="L176" s="31"/>
      <c r="M176" s="32"/>
      <c r="N176" s="32"/>
      <c r="O176" s="32"/>
      <c r="P176" s="31"/>
      <c r="Q176" s="31"/>
      <c r="R176" s="31"/>
    </row>
    <row r="177" spans="1:18" x14ac:dyDescent="0.2">
      <c r="A177" s="31"/>
      <c r="B177" s="32"/>
      <c r="C177" s="32"/>
      <c r="D177" s="32"/>
      <c r="E177" s="32"/>
      <c r="F177" s="32"/>
      <c r="G177" s="32"/>
      <c r="H177" s="32"/>
      <c r="I177" s="32"/>
      <c r="J177" s="31"/>
      <c r="K177" s="31"/>
      <c r="L177" s="31"/>
      <c r="M177" s="32"/>
      <c r="N177" s="32"/>
      <c r="O177" s="32"/>
      <c r="P177" s="31"/>
      <c r="Q177" s="31"/>
      <c r="R177" s="31"/>
    </row>
    <row r="178" spans="1:18" x14ac:dyDescent="0.2">
      <c r="A178" s="31"/>
      <c r="B178" s="32"/>
      <c r="C178" s="32"/>
      <c r="D178" s="32"/>
      <c r="E178" s="32"/>
      <c r="F178" s="32"/>
      <c r="G178" s="32"/>
      <c r="H178" s="32"/>
      <c r="I178" s="32"/>
      <c r="J178" s="31"/>
      <c r="K178" s="31"/>
      <c r="L178" s="31"/>
      <c r="M178" s="32"/>
      <c r="N178" s="32"/>
      <c r="O178" s="32"/>
      <c r="P178" s="31"/>
      <c r="Q178" s="31"/>
      <c r="R178" s="31"/>
    </row>
    <row r="179" spans="1:18" x14ac:dyDescent="0.2">
      <c r="A179" s="31"/>
      <c r="B179" s="32"/>
      <c r="C179" s="32"/>
      <c r="D179" s="32"/>
      <c r="E179" s="32"/>
      <c r="F179" s="32"/>
      <c r="G179" s="32"/>
      <c r="H179" s="32"/>
      <c r="I179" s="32"/>
      <c r="J179" s="31"/>
      <c r="K179" s="31"/>
      <c r="L179" s="31"/>
      <c r="M179" s="32"/>
      <c r="N179" s="32"/>
      <c r="O179" s="32"/>
      <c r="P179" s="31"/>
      <c r="Q179" s="31"/>
      <c r="R179" s="31"/>
    </row>
    <row r="180" spans="1:18" x14ac:dyDescent="0.2">
      <c r="A180" s="31"/>
      <c r="B180" s="32"/>
      <c r="C180" s="32"/>
      <c r="D180" s="32"/>
      <c r="E180" s="32"/>
      <c r="F180" s="32"/>
      <c r="G180" s="32"/>
      <c r="H180" s="32"/>
      <c r="I180" s="32"/>
      <c r="J180" s="31"/>
      <c r="K180" s="31"/>
      <c r="L180" s="31"/>
      <c r="M180" s="32"/>
      <c r="N180" s="32"/>
      <c r="O180" s="32"/>
      <c r="P180" s="31"/>
      <c r="Q180" s="31"/>
      <c r="R180" s="31"/>
    </row>
    <row r="181" spans="1:18" x14ac:dyDescent="0.2">
      <c r="A181" s="31"/>
      <c r="B181" s="32"/>
      <c r="C181" s="32"/>
      <c r="D181" s="32"/>
      <c r="E181" s="32"/>
      <c r="F181" s="32"/>
      <c r="G181" s="32"/>
      <c r="H181" s="32"/>
      <c r="I181" s="32"/>
      <c r="J181" s="31"/>
      <c r="K181" s="31"/>
      <c r="L181" s="31"/>
      <c r="M181" s="32"/>
      <c r="N181" s="32"/>
      <c r="O181" s="32"/>
      <c r="P181" s="31"/>
      <c r="Q181" s="31"/>
      <c r="R181" s="31"/>
    </row>
    <row r="182" spans="1:18" x14ac:dyDescent="0.2">
      <c r="A182" s="31"/>
      <c r="B182" s="32"/>
      <c r="C182" s="32"/>
      <c r="D182" s="32"/>
      <c r="E182" s="32"/>
      <c r="F182" s="32"/>
      <c r="G182" s="32"/>
      <c r="H182" s="32"/>
      <c r="I182" s="32"/>
      <c r="J182" s="31"/>
      <c r="K182" s="31"/>
      <c r="L182" s="31"/>
      <c r="M182" s="32"/>
      <c r="N182" s="32"/>
      <c r="O182" s="32"/>
      <c r="P182" s="31"/>
      <c r="Q182" s="31"/>
      <c r="R182" s="31"/>
    </row>
    <row r="183" spans="1:18" x14ac:dyDescent="0.2">
      <c r="A183" s="31"/>
      <c r="B183" s="32"/>
      <c r="C183" s="32"/>
      <c r="D183" s="32"/>
      <c r="E183" s="32"/>
      <c r="F183" s="32"/>
      <c r="G183" s="32"/>
      <c r="H183" s="32"/>
      <c r="I183" s="32"/>
      <c r="J183" s="31"/>
      <c r="K183" s="31"/>
      <c r="L183" s="31"/>
      <c r="M183" s="32"/>
      <c r="N183" s="32"/>
      <c r="O183" s="32"/>
      <c r="P183" s="31"/>
      <c r="Q183" s="31"/>
      <c r="R183" s="31"/>
    </row>
    <row r="184" spans="1:18" x14ac:dyDescent="0.2">
      <c r="A184" s="31"/>
      <c r="B184" s="32"/>
      <c r="C184" s="32"/>
      <c r="D184" s="32"/>
      <c r="E184" s="32"/>
      <c r="F184" s="32"/>
      <c r="G184" s="32"/>
      <c r="H184" s="32"/>
      <c r="I184" s="32"/>
      <c r="J184" s="31"/>
      <c r="K184" s="31"/>
      <c r="L184" s="31"/>
      <c r="M184" s="32"/>
      <c r="N184" s="32"/>
      <c r="O184" s="32"/>
      <c r="P184" s="31"/>
      <c r="Q184" s="31"/>
      <c r="R184" s="31"/>
    </row>
    <row r="185" spans="1:18" x14ac:dyDescent="0.2">
      <c r="A185" s="31"/>
      <c r="B185" s="32"/>
      <c r="C185" s="32"/>
      <c r="D185" s="32"/>
      <c r="E185" s="32"/>
      <c r="F185" s="32"/>
      <c r="G185" s="32"/>
      <c r="H185" s="32"/>
      <c r="I185" s="32"/>
      <c r="J185" s="31"/>
      <c r="K185" s="31"/>
      <c r="L185" s="31"/>
      <c r="M185" s="32"/>
      <c r="N185" s="32"/>
      <c r="O185" s="32"/>
      <c r="P185" s="31"/>
      <c r="Q185" s="31"/>
      <c r="R185" s="31"/>
    </row>
    <row r="186" spans="1:18" x14ac:dyDescent="0.2">
      <c r="A186" s="31"/>
      <c r="B186" s="32"/>
      <c r="C186" s="32"/>
      <c r="D186" s="32"/>
      <c r="E186" s="32"/>
      <c r="F186" s="32"/>
      <c r="G186" s="32"/>
      <c r="H186" s="32"/>
      <c r="I186" s="32"/>
      <c r="J186" s="31"/>
      <c r="K186" s="31"/>
      <c r="L186" s="31"/>
      <c r="M186" s="32"/>
      <c r="N186" s="32"/>
      <c r="O186" s="32"/>
      <c r="P186" s="31"/>
      <c r="Q186" s="31"/>
      <c r="R186" s="31"/>
    </row>
    <row r="187" spans="1:18" x14ac:dyDescent="0.2">
      <c r="A187" s="31"/>
      <c r="B187" s="32"/>
      <c r="C187" s="32"/>
      <c r="D187" s="32"/>
      <c r="E187" s="32"/>
      <c r="F187" s="32"/>
      <c r="G187" s="32"/>
      <c r="H187" s="32"/>
      <c r="I187" s="32"/>
      <c r="J187" s="31"/>
      <c r="K187" s="31"/>
      <c r="L187" s="31"/>
      <c r="M187" s="32"/>
      <c r="N187" s="32"/>
      <c r="O187" s="32"/>
      <c r="P187" s="31"/>
      <c r="Q187" s="31"/>
      <c r="R187" s="31"/>
    </row>
    <row r="188" spans="1:18" x14ac:dyDescent="0.2">
      <c r="A188" s="31"/>
      <c r="B188" s="32"/>
      <c r="C188" s="32"/>
      <c r="D188" s="32"/>
      <c r="E188" s="32"/>
      <c r="F188" s="32"/>
      <c r="G188" s="32"/>
      <c r="H188" s="32"/>
      <c r="I188" s="32"/>
      <c r="J188" s="31"/>
      <c r="K188" s="31"/>
      <c r="L188" s="31"/>
      <c r="M188" s="32"/>
      <c r="N188" s="32"/>
      <c r="O188" s="32"/>
      <c r="P188" s="31"/>
      <c r="Q188" s="31"/>
      <c r="R188" s="31"/>
    </row>
    <row r="189" spans="1:18" x14ac:dyDescent="0.2">
      <c r="A189" s="31"/>
      <c r="B189" s="32"/>
      <c r="C189" s="32"/>
      <c r="D189" s="32"/>
      <c r="E189" s="32"/>
      <c r="F189" s="32"/>
      <c r="G189" s="32"/>
      <c r="H189" s="32"/>
      <c r="I189" s="32"/>
      <c r="J189" s="31"/>
      <c r="K189" s="31"/>
      <c r="L189" s="31"/>
      <c r="M189" s="32"/>
      <c r="N189" s="32"/>
      <c r="O189" s="32"/>
      <c r="P189" s="31"/>
      <c r="Q189" s="31"/>
      <c r="R189" s="31"/>
    </row>
    <row r="190" spans="1:18" x14ac:dyDescent="0.2">
      <c r="A190" s="31"/>
      <c r="B190" s="32"/>
      <c r="C190" s="32"/>
      <c r="D190" s="32"/>
      <c r="E190" s="32"/>
      <c r="F190" s="32"/>
      <c r="G190" s="32"/>
      <c r="H190" s="32"/>
      <c r="I190" s="32"/>
      <c r="J190" s="31"/>
      <c r="K190" s="31"/>
      <c r="L190" s="31"/>
      <c r="M190" s="32"/>
      <c r="N190" s="32"/>
      <c r="O190" s="32"/>
      <c r="P190" s="31"/>
      <c r="Q190" s="31"/>
      <c r="R190" s="31"/>
    </row>
    <row r="191" spans="1:18" x14ac:dyDescent="0.2">
      <c r="A191" s="31"/>
      <c r="B191" s="32"/>
      <c r="C191" s="32"/>
      <c r="D191" s="32"/>
      <c r="E191" s="32"/>
      <c r="F191" s="32"/>
      <c r="G191" s="32"/>
      <c r="H191" s="32"/>
      <c r="I191" s="32"/>
      <c r="J191" s="31"/>
      <c r="K191" s="31"/>
      <c r="L191" s="31"/>
      <c r="M191" s="32"/>
      <c r="N191" s="32"/>
      <c r="O191" s="32"/>
      <c r="P191" s="31"/>
      <c r="Q191" s="31"/>
      <c r="R191" s="31"/>
    </row>
    <row r="192" spans="1:18" x14ac:dyDescent="0.2">
      <c r="A192" s="31"/>
      <c r="B192" s="32"/>
      <c r="C192" s="32"/>
      <c r="D192" s="32"/>
      <c r="E192" s="32"/>
      <c r="F192" s="32"/>
      <c r="G192" s="32"/>
      <c r="H192" s="32"/>
      <c r="I192" s="32"/>
      <c r="J192" s="31"/>
      <c r="K192" s="31"/>
      <c r="L192" s="31"/>
      <c r="M192" s="32"/>
      <c r="N192" s="32"/>
      <c r="O192" s="32"/>
      <c r="P192" s="31"/>
      <c r="Q192" s="31"/>
      <c r="R192" s="31"/>
    </row>
    <row r="193" spans="1:18" x14ac:dyDescent="0.2">
      <c r="A193" s="31"/>
      <c r="B193" s="32"/>
      <c r="C193" s="32"/>
      <c r="D193" s="32"/>
      <c r="E193" s="32"/>
      <c r="F193" s="32"/>
      <c r="G193" s="32"/>
      <c r="H193" s="32"/>
      <c r="I193" s="32"/>
      <c r="J193" s="31"/>
      <c r="K193" s="31"/>
      <c r="L193" s="31"/>
      <c r="M193" s="32"/>
      <c r="N193" s="32"/>
      <c r="O193" s="32"/>
      <c r="P193" s="31"/>
      <c r="Q193" s="31"/>
      <c r="R193" s="31"/>
    </row>
    <row r="194" spans="1:18" x14ac:dyDescent="0.2">
      <c r="B194" s="15"/>
      <c r="C194" s="15"/>
      <c r="D194" s="15"/>
      <c r="E194" s="15"/>
      <c r="F194" s="15"/>
      <c r="G194" s="15"/>
      <c r="H194" s="15"/>
      <c r="I194" s="15"/>
      <c r="M194" s="15"/>
      <c r="N194" s="15"/>
      <c r="O194" s="15">
        <v>0</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workbookViewId="0">
      <selection activeCell="A43" sqref="A43:A46"/>
    </sheetView>
  </sheetViews>
  <sheetFormatPr baseColWidth="10" defaultColWidth="11" defaultRowHeight="11.25" x14ac:dyDescent="0.2"/>
  <cols>
    <col min="1" max="1" width="30.7109375" style="2" customWidth="1"/>
    <col min="2" max="9" width="7.5703125" style="2" customWidth="1"/>
    <col min="10" max="15" width="8" style="2" customWidth="1"/>
    <col min="16" max="16384" width="11" style="2"/>
  </cols>
  <sheetData>
    <row r="1" spans="1:30" x14ac:dyDescent="0.2">
      <c r="A1" s="16" t="s">
        <v>92</v>
      </c>
      <c r="M1" s="31"/>
      <c r="N1" s="31"/>
      <c r="O1" s="31"/>
    </row>
    <row r="2" spans="1:30" x14ac:dyDescent="0.2">
      <c r="A2" s="11" t="s">
        <v>77</v>
      </c>
    </row>
    <row r="4" spans="1:30" x14ac:dyDescent="0.2">
      <c r="A4" s="17" t="s">
        <v>85</v>
      </c>
      <c r="B4" s="18">
        <v>2004</v>
      </c>
      <c r="C4" s="18">
        <v>2005</v>
      </c>
      <c r="D4" s="18">
        <v>2006</v>
      </c>
      <c r="E4" s="18">
        <v>2007</v>
      </c>
      <c r="F4" s="18">
        <v>2008</v>
      </c>
      <c r="G4" s="18">
        <v>2009</v>
      </c>
      <c r="H4" s="18">
        <v>2010</v>
      </c>
      <c r="I4" s="18">
        <v>2011</v>
      </c>
      <c r="J4" s="18">
        <v>2012</v>
      </c>
      <c r="K4" s="18">
        <v>2013</v>
      </c>
      <c r="L4" s="18">
        <v>2014</v>
      </c>
      <c r="M4" s="18">
        <v>2015</v>
      </c>
      <c r="N4" s="18">
        <v>2016</v>
      </c>
      <c r="O4" s="18">
        <v>2017</v>
      </c>
      <c r="P4" s="19"/>
      <c r="Q4" s="19"/>
      <c r="R4" s="19"/>
    </row>
    <row r="5" spans="1:30" x14ac:dyDescent="0.2">
      <c r="A5" s="21" t="s">
        <v>6</v>
      </c>
      <c r="B5" s="33">
        <v>516480.67997187219</v>
      </c>
      <c r="C5" s="33">
        <v>521722.32380914077</v>
      </c>
      <c r="D5" s="33">
        <v>492677.35659244907</v>
      </c>
      <c r="E5" s="33">
        <v>438936.92961778224</v>
      </c>
      <c r="F5" s="33">
        <v>475646.27380398102</v>
      </c>
      <c r="G5" s="33">
        <v>468808.78607093653</v>
      </c>
      <c r="H5" s="33">
        <v>420669.92051523039</v>
      </c>
      <c r="I5" s="33">
        <v>411026.76997570228</v>
      </c>
      <c r="J5" s="33">
        <v>365935.15772270312</v>
      </c>
      <c r="K5" s="33">
        <v>323919.55002012471</v>
      </c>
      <c r="L5" s="33">
        <v>309536.07274268265</v>
      </c>
      <c r="M5" s="33">
        <v>283564.54701109551</v>
      </c>
      <c r="N5" s="33">
        <v>281190.8374088023</v>
      </c>
      <c r="O5" s="33">
        <v>249296.79200000002</v>
      </c>
      <c r="P5" s="26"/>
      <c r="Q5" s="26"/>
      <c r="R5" s="26"/>
      <c r="S5" s="26"/>
      <c r="T5" s="26"/>
      <c r="U5" s="26"/>
      <c r="V5" s="26"/>
      <c r="W5" s="26"/>
      <c r="X5" s="26"/>
      <c r="Y5" s="26"/>
      <c r="Z5" s="26"/>
      <c r="AA5" s="26"/>
      <c r="AB5" s="26"/>
      <c r="AC5" s="26"/>
      <c r="AD5" s="26"/>
    </row>
    <row r="6" spans="1:30" x14ac:dyDescent="0.2">
      <c r="A6" s="11" t="s">
        <v>16</v>
      </c>
      <c r="K6" s="31"/>
      <c r="L6" s="31"/>
      <c r="M6" s="32"/>
      <c r="N6" s="32"/>
      <c r="O6" s="32"/>
    </row>
    <row r="7" spans="1:30" x14ac:dyDescent="0.2">
      <c r="A7" s="16" t="s">
        <v>17</v>
      </c>
      <c r="B7" s="34">
        <v>459849.88506098615</v>
      </c>
      <c r="C7" s="34">
        <v>468917.0129644408</v>
      </c>
      <c r="D7" s="34">
        <v>447688.04715186608</v>
      </c>
      <c r="E7" s="34">
        <v>398824.27856819861</v>
      </c>
      <c r="F7" s="34">
        <v>440762.05027412745</v>
      </c>
      <c r="G7" s="34">
        <v>439338.90801976371</v>
      </c>
      <c r="H7" s="34">
        <v>396598.69454785454</v>
      </c>
      <c r="I7" s="34">
        <v>383238.87959261792</v>
      </c>
      <c r="J7" s="34">
        <v>337263.85966378415</v>
      </c>
      <c r="K7" s="34">
        <v>302940.75539730053</v>
      </c>
      <c r="L7" s="34">
        <v>292230.49331708881</v>
      </c>
      <c r="M7" s="56">
        <v>265786.96649343224</v>
      </c>
      <c r="N7" s="56">
        <v>263724.94447825645</v>
      </c>
      <c r="O7" s="56">
        <v>236494.89199999993</v>
      </c>
      <c r="Q7" s="26"/>
      <c r="R7" s="26"/>
      <c r="S7" s="26"/>
      <c r="T7" s="26"/>
      <c r="U7" s="26"/>
      <c r="V7" s="26"/>
      <c r="W7" s="26"/>
      <c r="X7" s="26"/>
      <c r="Y7" s="26"/>
      <c r="Z7" s="26"/>
      <c r="AA7" s="26"/>
      <c r="AB7" s="26"/>
      <c r="AC7" s="26"/>
      <c r="AD7" s="26"/>
    </row>
    <row r="8" spans="1:30" x14ac:dyDescent="0.2">
      <c r="A8" s="2" t="s">
        <v>18</v>
      </c>
      <c r="B8" s="14">
        <v>123568.86103643167</v>
      </c>
      <c r="C8" s="14">
        <v>119334.4263493045</v>
      </c>
      <c r="D8" s="14">
        <v>121797.70004177977</v>
      </c>
      <c r="E8" s="14">
        <v>109191.89042634175</v>
      </c>
      <c r="F8" s="14">
        <v>124524.6130100318</v>
      </c>
      <c r="G8" s="14">
        <v>132226.56118928906</v>
      </c>
      <c r="H8" s="14">
        <v>124229.96753418163</v>
      </c>
      <c r="I8" s="14">
        <v>129632.51800548017</v>
      </c>
      <c r="J8" s="14">
        <v>112369.71997945958</v>
      </c>
      <c r="K8" s="14">
        <v>99361.930918812286</v>
      </c>
      <c r="L8" s="14">
        <v>91640.287890348482</v>
      </c>
      <c r="M8" s="32">
        <v>78851.40917266623</v>
      </c>
      <c r="N8" s="32">
        <v>78509.809222875352</v>
      </c>
      <c r="O8" s="32">
        <v>70412.812999999995</v>
      </c>
      <c r="P8" s="1"/>
      <c r="Q8" s="26"/>
      <c r="R8" s="26"/>
      <c r="S8" s="26"/>
      <c r="T8" s="26"/>
      <c r="U8" s="26"/>
      <c r="V8" s="26"/>
      <c r="W8" s="26"/>
      <c r="X8" s="26"/>
      <c r="Y8" s="26"/>
      <c r="Z8" s="26"/>
      <c r="AA8" s="26"/>
      <c r="AB8" s="26"/>
      <c r="AC8" s="26"/>
      <c r="AD8" s="26"/>
    </row>
    <row r="9" spans="1:30" x14ac:dyDescent="0.2">
      <c r="A9" s="2" t="s">
        <v>19</v>
      </c>
      <c r="B9" s="14">
        <v>228.58158613199427</v>
      </c>
      <c r="C9" s="14">
        <v>230.41982303399209</v>
      </c>
      <c r="D9" s="14">
        <v>594.88684909092444</v>
      </c>
      <c r="E9" s="14">
        <v>327.13576857316235</v>
      </c>
      <c r="F9" s="14">
        <v>180.26900059009731</v>
      </c>
      <c r="G9" s="14">
        <v>185.53621540998324</v>
      </c>
      <c r="H9" s="14">
        <v>151.74757324605412</v>
      </c>
      <c r="I9" s="14">
        <v>69.072038463526937</v>
      </c>
      <c r="J9" s="14">
        <v>94.050797837837933</v>
      </c>
      <c r="K9" s="14">
        <v>53.051498248433283</v>
      </c>
      <c r="L9" s="14">
        <v>70.878857866220216</v>
      </c>
      <c r="M9" s="32">
        <v>171.12950723191022</v>
      </c>
      <c r="N9" s="32">
        <v>18.511140941781271</v>
      </c>
      <c r="O9" s="32">
        <v>16.132000000000001</v>
      </c>
      <c r="P9" s="1"/>
      <c r="Q9" s="26"/>
      <c r="R9" s="26"/>
      <c r="S9" s="26"/>
      <c r="T9" s="26"/>
      <c r="U9" s="26"/>
      <c r="V9" s="26"/>
      <c r="W9" s="26"/>
      <c r="X9" s="26"/>
      <c r="Y9" s="26"/>
      <c r="Z9" s="26"/>
      <c r="AA9" s="26"/>
      <c r="AB9" s="26"/>
      <c r="AC9" s="26"/>
      <c r="AD9" s="26"/>
    </row>
    <row r="10" spans="1:30" x14ac:dyDescent="0.2">
      <c r="A10" s="2" t="s">
        <v>20</v>
      </c>
      <c r="B10" s="14">
        <v>36720.752652158219</v>
      </c>
      <c r="C10" s="14">
        <v>34980.033334790343</v>
      </c>
      <c r="D10" s="14">
        <v>48081.587938047996</v>
      </c>
      <c r="E10" s="14">
        <v>51987.791099222384</v>
      </c>
      <c r="F10" s="14">
        <v>65455.022539563404</v>
      </c>
      <c r="G10" s="14">
        <v>70973.569933410719</v>
      </c>
      <c r="H10" s="14">
        <v>71884.535278467054</v>
      </c>
      <c r="I10" s="14">
        <v>58441.223816367747</v>
      </c>
      <c r="J10" s="14">
        <v>50771.190789729786</v>
      </c>
      <c r="K10" s="14">
        <v>43156.188363655303</v>
      </c>
      <c r="L10" s="14">
        <v>56998.752385789543</v>
      </c>
      <c r="M10" s="32">
        <v>49468.597987044348</v>
      </c>
      <c r="N10" s="32">
        <v>42975.14029464034</v>
      </c>
      <c r="O10" s="32">
        <v>31492.474999999999</v>
      </c>
      <c r="P10" s="1"/>
      <c r="Q10" s="26"/>
      <c r="R10" s="26"/>
      <c r="S10" s="26"/>
      <c r="T10" s="26"/>
      <c r="U10" s="26"/>
      <c r="V10" s="26"/>
      <c r="W10" s="26"/>
      <c r="X10" s="26"/>
      <c r="Y10" s="26"/>
      <c r="Z10" s="26"/>
      <c r="AA10" s="26"/>
      <c r="AB10" s="26"/>
      <c r="AC10" s="26"/>
      <c r="AD10" s="26"/>
    </row>
    <row r="11" spans="1:30" x14ac:dyDescent="0.2">
      <c r="A11" s="2" t="s">
        <v>21</v>
      </c>
      <c r="B11" s="14"/>
      <c r="C11" s="14"/>
      <c r="D11" s="14"/>
      <c r="E11" s="14">
        <v>1.1165043296012367</v>
      </c>
      <c r="F11" s="14">
        <v>1.0859578348801042</v>
      </c>
      <c r="G11" s="14">
        <v>2.1700142153214412</v>
      </c>
      <c r="H11" s="14">
        <v>1.0686448820144656</v>
      </c>
      <c r="I11" s="14">
        <v>1.0465460373261657</v>
      </c>
      <c r="J11" s="14">
        <v>6.9718962162162237</v>
      </c>
      <c r="K11" s="14"/>
      <c r="L11" s="14">
        <v>3.0376653371237232</v>
      </c>
      <c r="M11" s="14">
        <v>7.0943373860003121</v>
      </c>
      <c r="N11" s="14">
        <v>2.6369434482070253</v>
      </c>
      <c r="O11" s="14">
        <v>10.455</v>
      </c>
      <c r="P11" s="1"/>
      <c r="Q11" s="26"/>
      <c r="R11" s="26"/>
      <c r="S11" s="26"/>
      <c r="T11" s="26"/>
      <c r="U11" s="26"/>
      <c r="V11" s="26"/>
      <c r="W11" s="26"/>
      <c r="X11" s="26"/>
      <c r="Y11" s="26"/>
      <c r="Z11" s="26"/>
      <c r="AA11" s="26"/>
      <c r="AB11" s="26"/>
      <c r="AC11" s="26"/>
      <c r="AD11" s="26"/>
    </row>
    <row r="12" spans="1:30" x14ac:dyDescent="0.2">
      <c r="A12" s="2" t="s">
        <v>24</v>
      </c>
      <c r="B12" s="14">
        <v>168.79870975901116</v>
      </c>
      <c r="C12" s="14">
        <v>1050.7143930350039</v>
      </c>
      <c r="D12" s="14">
        <v>828.30911749612528</v>
      </c>
      <c r="E12" s="14">
        <v>573.88322541503567</v>
      </c>
      <c r="F12" s="14">
        <v>266.05966954562552</v>
      </c>
      <c r="G12" s="14">
        <v>218.08642863980486</v>
      </c>
      <c r="H12" s="14">
        <v>10.686448820144657</v>
      </c>
      <c r="I12" s="14">
        <v>9.4189143359354919</v>
      </c>
      <c r="J12" s="14">
        <v>2.7140302702702734</v>
      </c>
      <c r="K12" s="14">
        <v>2.4506130518948632</v>
      </c>
      <c r="L12" s="14"/>
      <c r="M12" s="14">
        <v>0.4079066866254995</v>
      </c>
      <c r="N12" s="14">
        <v>0.25763240585930708</v>
      </c>
      <c r="O12" s="14">
        <v>0.20799999999999999</v>
      </c>
      <c r="P12" s="1"/>
      <c r="Q12" s="26"/>
      <c r="R12" s="26"/>
      <c r="S12" s="26"/>
      <c r="T12" s="26"/>
      <c r="U12" s="26"/>
      <c r="V12" s="26"/>
      <c r="W12" s="26"/>
      <c r="X12" s="26"/>
      <c r="Y12" s="26"/>
      <c r="Z12" s="26"/>
      <c r="AA12" s="26"/>
      <c r="AB12" s="26"/>
      <c r="AC12" s="26"/>
      <c r="AD12" s="26"/>
    </row>
    <row r="13" spans="1:30" x14ac:dyDescent="0.2">
      <c r="A13" s="2" t="s">
        <v>25</v>
      </c>
      <c r="B13" s="60"/>
      <c r="C13" s="60"/>
      <c r="D13" s="60"/>
      <c r="E13" s="60"/>
      <c r="F13" s="60"/>
      <c r="G13" s="60"/>
      <c r="H13" s="60"/>
      <c r="I13" s="60"/>
      <c r="J13" s="60"/>
      <c r="K13" s="14"/>
      <c r="L13" s="14">
        <v>1.0125551123745744</v>
      </c>
      <c r="M13" s="14">
        <v>0.81581337325099901</v>
      </c>
      <c r="N13" s="14">
        <v>1.0083025139121118</v>
      </c>
      <c r="O13" s="14">
        <v>1.286</v>
      </c>
      <c r="P13" s="1"/>
      <c r="Q13" s="26"/>
      <c r="R13" s="26"/>
      <c r="S13" s="26"/>
      <c r="T13" s="26"/>
      <c r="U13" s="26"/>
      <c r="V13" s="26"/>
      <c r="W13" s="26"/>
      <c r="X13" s="26"/>
      <c r="Y13" s="26"/>
      <c r="Z13" s="26"/>
      <c r="AA13" s="26"/>
      <c r="AB13" s="26"/>
      <c r="AC13" s="26"/>
      <c r="AD13" s="26"/>
    </row>
    <row r="14" spans="1:30" x14ac:dyDescent="0.2">
      <c r="A14" s="2" t="s">
        <v>26</v>
      </c>
      <c r="B14" s="14">
        <v>208.65396067433323</v>
      </c>
      <c r="C14" s="14">
        <v>648.63180184068779</v>
      </c>
      <c r="D14" s="14">
        <v>505.3705422753377</v>
      </c>
      <c r="E14" s="14">
        <v>369.56293309800935</v>
      </c>
      <c r="F14" s="14">
        <v>71.67321710208688</v>
      </c>
      <c r="G14" s="14">
        <v>39.060255875785948</v>
      </c>
      <c r="H14" s="14">
        <v>19.235607876260381</v>
      </c>
      <c r="I14" s="14">
        <v>15.698190559892486</v>
      </c>
      <c r="J14" s="14">
        <v>12.138202702702715</v>
      </c>
      <c r="K14" s="14">
        <v>1452.8553106232109</v>
      </c>
      <c r="L14" s="14">
        <v>273.3898803411351</v>
      </c>
      <c r="M14" s="32">
        <v>29.915856153606111</v>
      </c>
      <c r="N14" s="32">
        <v>52.267048048311892</v>
      </c>
      <c r="O14" s="32">
        <v>33.637999999999998</v>
      </c>
      <c r="P14" s="1"/>
      <c r="Q14" s="26"/>
      <c r="R14" s="26"/>
      <c r="S14" s="26"/>
      <c r="T14" s="26"/>
      <c r="U14" s="26"/>
      <c r="V14" s="26"/>
      <c r="W14" s="26"/>
      <c r="X14" s="26"/>
      <c r="Y14" s="26"/>
      <c r="Z14" s="26"/>
      <c r="AA14" s="26"/>
      <c r="AB14" s="26"/>
      <c r="AC14" s="26"/>
      <c r="AD14" s="26"/>
    </row>
    <row r="15" spans="1:30" x14ac:dyDescent="0.2">
      <c r="A15" s="2" t="s">
        <v>27</v>
      </c>
      <c r="B15" s="14">
        <v>85353.53647494888</v>
      </c>
      <c r="C15" s="14">
        <v>89006.569241570469</v>
      </c>
      <c r="D15" s="14">
        <v>71546.191501809633</v>
      </c>
      <c r="E15" s="14">
        <v>51957.645482323154</v>
      </c>
      <c r="F15" s="14">
        <v>52354.027219569827</v>
      </c>
      <c r="G15" s="14">
        <v>51396.786689888337</v>
      </c>
      <c r="H15" s="14">
        <v>51486.241770574939</v>
      </c>
      <c r="I15" s="14">
        <v>43443.172555446465</v>
      </c>
      <c r="J15" s="14">
        <v>34367.595942162203</v>
      </c>
      <c r="K15" s="14">
        <v>33539.946110947654</v>
      </c>
      <c r="L15" s="14">
        <v>29630.40025341717</v>
      </c>
      <c r="M15" s="32">
        <v>29921.297608562185</v>
      </c>
      <c r="N15" s="32">
        <v>32214.96828448286</v>
      </c>
      <c r="O15" s="32">
        <v>34474.957999999999</v>
      </c>
      <c r="P15" s="1"/>
      <c r="Q15" s="26"/>
      <c r="R15" s="26"/>
      <c r="S15" s="26"/>
      <c r="T15" s="26"/>
      <c r="U15" s="26"/>
      <c r="V15" s="26"/>
      <c r="W15" s="26"/>
      <c r="X15" s="26"/>
      <c r="Y15" s="26"/>
      <c r="Z15" s="26"/>
      <c r="AA15" s="26"/>
      <c r="AB15" s="26"/>
      <c r="AC15" s="26"/>
      <c r="AD15" s="26"/>
    </row>
    <row r="16" spans="1:30" x14ac:dyDescent="0.2">
      <c r="A16" s="2" t="s">
        <v>28</v>
      </c>
      <c r="B16" s="14"/>
      <c r="C16" s="14">
        <v>1.1520991151699604</v>
      </c>
      <c r="D16" s="14">
        <v>1.133117807792237</v>
      </c>
      <c r="E16" s="14"/>
      <c r="F16" s="14"/>
      <c r="G16" s="14"/>
      <c r="H16" s="14">
        <v>219.07220081296546</v>
      </c>
      <c r="I16" s="14">
        <v>909.44850643643804</v>
      </c>
      <c r="J16" s="14">
        <v>694.69012702702776</v>
      </c>
      <c r="K16" s="14">
        <v>965.30238378079741</v>
      </c>
      <c r="L16" s="14">
        <v>920.4125971484882</v>
      </c>
      <c r="M16" s="14">
        <v>799.93031685763083</v>
      </c>
      <c r="N16" s="14">
        <v>452.05394319866303</v>
      </c>
      <c r="O16" s="14">
        <v>302.221</v>
      </c>
      <c r="P16" s="1"/>
      <c r="Q16" s="26"/>
      <c r="R16" s="26"/>
      <c r="S16" s="26"/>
      <c r="T16" s="26"/>
      <c r="U16" s="26"/>
      <c r="V16" s="26"/>
      <c r="W16" s="26"/>
      <c r="X16" s="26"/>
      <c r="Y16" s="26"/>
      <c r="Z16" s="26"/>
      <c r="AA16" s="26"/>
      <c r="AB16" s="26"/>
      <c r="AC16" s="26"/>
      <c r="AD16" s="26"/>
    </row>
    <row r="17" spans="1:30" x14ac:dyDescent="0.2">
      <c r="A17" s="2" t="s">
        <v>29</v>
      </c>
      <c r="B17" s="14">
        <v>315.32536753593058</v>
      </c>
      <c r="C17" s="14">
        <v>411.29938411567588</v>
      </c>
      <c r="D17" s="14">
        <v>640.21156140261394</v>
      </c>
      <c r="E17" s="14">
        <v>1766.3098494291567</v>
      </c>
      <c r="F17" s="14">
        <v>600.53468268869767</v>
      </c>
      <c r="G17" s="14">
        <v>95.480625474143423</v>
      </c>
      <c r="H17" s="14">
        <v>106.86448820144656</v>
      </c>
      <c r="I17" s="14">
        <v>8.3723682986093255</v>
      </c>
      <c r="J17" s="14">
        <v>29.524830810810844</v>
      </c>
      <c r="K17" s="14">
        <v>1421.8501705737801</v>
      </c>
      <c r="L17" s="14">
        <v>835.35796770902391</v>
      </c>
      <c r="M17" s="32">
        <v>1368.4864466125086</v>
      </c>
      <c r="N17" s="32">
        <v>1628.5267677778077</v>
      </c>
      <c r="O17" s="32">
        <v>2210.58</v>
      </c>
      <c r="P17" s="1"/>
      <c r="Q17" s="26"/>
      <c r="R17" s="26"/>
      <c r="S17" s="26"/>
      <c r="T17" s="26"/>
      <c r="U17" s="26"/>
      <c r="V17" s="26"/>
      <c r="W17" s="26"/>
      <c r="X17" s="26"/>
      <c r="Y17" s="26"/>
      <c r="Z17" s="26"/>
      <c r="AA17" s="26"/>
      <c r="AB17" s="26"/>
      <c r="AC17" s="26"/>
      <c r="AD17" s="26"/>
    </row>
    <row r="18" spans="1:30" x14ac:dyDescent="0.2">
      <c r="A18" s="2" t="s">
        <v>30</v>
      </c>
      <c r="B18" s="14">
        <v>1091.3305471224958</v>
      </c>
      <c r="C18" s="14">
        <v>841.03235407407112</v>
      </c>
      <c r="D18" s="14">
        <v>958.61766539223254</v>
      </c>
      <c r="E18" s="14">
        <v>2644.99875682533</v>
      </c>
      <c r="F18" s="14">
        <v>6800.267962019213</v>
      </c>
      <c r="G18" s="14">
        <v>7547.3094408879733</v>
      </c>
      <c r="H18" s="14">
        <v>4820.6570627672545</v>
      </c>
      <c r="I18" s="14">
        <v>3517.4412314532433</v>
      </c>
      <c r="J18" s="14">
        <v>4471.1256989189233</v>
      </c>
      <c r="K18" s="14">
        <v>5395.5792783118577</v>
      </c>
      <c r="L18" s="14">
        <v>3042.728112685596</v>
      </c>
      <c r="M18" s="32">
        <v>661.13475281244916</v>
      </c>
      <c r="N18" s="32">
        <v>22.655486545055304</v>
      </c>
      <c r="O18" s="32">
        <v>5.2089999999999996</v>
      </c>
      <c r="P18" s="1"/>
      <c r="Q18" s="26"/>
      <c r="R18" s="26"/>
      <c r="S18" s="26"/>
      <c r="T18" s="26"/>
      <c r="U18" s="26"/>
      <c r="V18" s="26"/>
      <c r="W18" s="26"/>
      <c r="X18" s="26"/>
      <c r="Y18" s="26"/>
      <c r="Z18" s="26"/>
      <c r="AA18" s="26"/>
      <c r="AB18" s="26"/>
      <c r="AC18" s="26"/>
      <c r="AD18" s="26"/>
    </row>
    <row r="19" spans="1:30" x14ac:dyDescent="0.2">
      <c r="A19" s="2" t="s">
        <v>31</v>
      </c>
      <c r="B19" s="14">
        <v>18.755412195445686</v>
      </c>
      <c r="C19" s="14">
        <v>14.977288497209486</v>
      </c>
      <c r="D19" s="14">
        <v>15.863649309091318</v>
      </c>
      <c r="E19" s="14">
        <v>274.66006508190424</v>
      </c>
      <c r="F19" s="14">
        <v>15.203409688321461</v>
      </c>
      <c r="G19" s="14">
        <v>34.72022744514306</v>
      </c>
      <c r="H19" s="14">
        <v>65.187337802882411</v>
      </c>
      <c r="I19" s="14">
        <v>143.37680711368472</v>
      </c>
      <c r="J19" s="14">
        <v>12.003732972972987</v>
      </c>
      <c r="K19" s="14">
        <v>5.195340377875115</v>
      </c>
      <c r="L19" s="14">
        <v>13.163216460869467</v>
      </c>
      <c r="M19" s="32">
        <v>82.286823579635808</v>
      </c>
      <c r="N19" s="32">
        <v>362.27864782671674</v>
      </c>
      <c r="O19" s="32">
        <v>476.29199999999997</v>
      </c>
      <c r="P19" s="1"/>
      <c r="Q19" s="26"/>
      <c r="R19" s="26"/>
      <c r="S19" s="26"/>
      <c r="T19" s="26"/>
      <c r="U19" s="26"/>
      <c r="V19" s="26"/>
      <c r="W19" s="26"/>
      <c r="X19" s="26"/>
      <c r="Y19" s="26"/>
      <c r="Z19" s="26"/>
      <c r="AA19" s="26"/>
      <c r="AB19" s="26"/>
      <c r="AC19" s="26"/>
      <c r="AD19" s="26"/>
    </row>
    <row r="20" spans="1:30" x14ac:dyDescent="0.2">
      <c r="A20" s="2" t="s">
        <v>32</v>
      </c>
      <c r="B20" s="14">
        <v>78.538288568428797</v>
      </c>
      <c r="C20" s="14">
        <v>80.646938061897231</v>
      </c>
      <c r="D20" s="14">
        <v>41.925358888312772</v>
      </c>
      <c r="E20" s="14">
        <v>55.82521648006184</v>
      </c>
      <c r="F20" s="14">
        <v>32.578735046403132</v>
      </c>
      <c r="G20" s="14">
        <v>30.380199014500178</v>
      </c>
      <c r="H20" s="14">
        <v>19.235607876260381</v>
      </c>
      <c r="I20" s="14">
        <v>12.558552447913989</v>
      </c>
      <c r="J20" s="14">
        <v>11.159961081081093</v>
      </c>
      <c r="K20" s="14">
        <v>7.8464396304441024</v>
      </c>
      <c r="L20" s="14">
        <v>9.1129960113711697</v>
      </c>
      <c r="M20" s="32">
        <v>24.483510776139472</v>
      </c>
      <c r="N20" s="32">
        <v>8.1826072747236402</v>
      </c>
      <c r="O20" s="32">
        <v>24.574999999999999</v>
      </c>
      <c r="P20" s="1"/>
      <c r="Q20" s="26"/>
      <c r="R20" s="26"/>
      <c r="S20" s="26"/>
      <c r="T20" s="26"/>
      <c r="U20" s="26"/>
      <c r="V20" s="26"/>
      <c r="W20" s="26"/>
      <c r="X20" s="26"/>
      <c r="Y20" s="26"/>
      <c r="Z20" s="26"/>
      <c r="AA20" s="26"/>
      <c r="AB20" s="26"/>
      <c r="AC20" s="26"/>
      <c r="AD20" s="26"/>
    </row>
    <row r="21" spans="1:30" x14ac:dyDescent="0.2">
      <c r="A21" s="2" t="s">
        <v>33</v>
      </c>
      <c r="B21" s="14">
        <v>83892.958750228543</v>
      </c>
      <c r="C21" s="14">
        <v>84137.798380862208</v>
      </c>
      <c r="D21" s="14">
        <v>97568.241957758364</v>
      </c>
      <c r="E21" s="14">
        <v>89142.822179692346</v>
      </c>
      <c r="F21" s="14">
        <v>95662.025674588382</v>
      </c>
      <c r="G21" s="14">
        <v>81776.985704388513</v>
      </c>
      <c r="H21" s="14">
        <v>72714.872351792306</v>
      </c>
      <c r="I21" s="14">
        <v>69319.023328335912</v>
      </c>
      <c r="J21" s="14">
        <v>60484.898106486551</v>
      </c>
      <c r="K21" s="14">
        <v>54808.075905327474</v>
      </c>
      <c r="L21" s="14">
        <v>46442.865339284603</v>
      </c>
      <c r="M21" s="32">
        <v>42603.258200305114</v>
      </c>
      <c r="N21" s="32">
        <v>41587.408897256566</v>
      </c>
      <c r="O21" s="32">
        <v>33776.044000000002</v>
      </c>
      <c r="P21" s="1"/>
      <c r="Q21" s="26"/>
      <c r="R21" s="26"/>
      <c r="S21" s="26"/>
      <c r="T21" s="26"/>
      <c r="U21" s="26"/>
      <c r="V21" s="26"/>
      <c r="W21" s="26"/>
      <c r="X21" s="26"/>
      <c r="Y21" s="26"/>
      <c r="Z21" s="26"/>
      <c r="AA21" s="26"/>
      <c r="AB21" s="26"/>
      <c r="AC21" s="26"/>
      <c r="AD21" s="26"/>
    </row>
    <row r="22" spans="1:30" x14ac:dyDescent="0.2">
      <c r="A22" s="2" t="s">
        <v>34</v>
      </c>
      <c r="B22" s="14"/>
      <c r="C22" s="14">
        <v>1.1520991151699604</v>
      </c>
      <c r="D22" s="14"/>
      <c r="E22" s="14">
        <v>1.1165043296012367</v>
      </c>
      <c r="F22" s="14"/>
      <c r="G22" s="14"/>
      <c r="H22" s="14"/>
      <c r="I22" s="14">
        <v>1.0465460373261657</v>
      </c>
      <c r="J22" s="14">
        <v>0.73188486486486559</v>
      </c>
      <c r="K22" s="14"/>
      <c r="L22" s="14">
        <v>1107.7352929377844</v>
      </c>
      <c r="M22" s="32">
        <v>1202.1212489933682</v>
      </c>
      <c r="N22" s="32">
        <v>1284.6653008389706</v>
      </c>
      <c r="O22" s="32">
        <v>1251.145</v>
      </c>
      <c r="P22" s="1"/>
      <c r="Q22" s="26"/>
      <c r="R22" s="26"/>
      <c r="S22" s="26"/>
      <c r="T22" s="26"/>
      <c r="U22" s="26"/>
      <c r="V22" s="26"/>
      <c r="W22" s="26"/>
      <c r="X22" s="26"/>
      <c r="Y22" s="26"/>
      <c r="Z22" s="26"/>
      <c r="AA22" s="26"/>
      <c r="AB22" s="26"/>
      <c r="AC22" s="26"/>
      <c r="AD22" s="26"/>
    </row>
    <row r="23" spans="1:30" x14ac:dyDescent="0.2">
      <c r="A23" s="2" t="s">
        <v>35</v>
      </c>
      <c r="B23" s="14">
        <v>9.377706097722843</v>
      </c>
      <c r="C23" s="14"/>
      <c r="D23" s="14"/>
      <c r="E23" s="14"/>
      <c r="F23" s="14"/>
      <c r="G23" s="14"/>
      <c r="H23" s="14">
        <v>1.0686448820144656</v>
      </c>
      <c r="I23" s="14"/>
      <c r="J23" s="14">
        <v>0.55327621621621681</v>
      </c>
      <c r="K23" s="14">
        <v>0.65132572807836897</v>
      </c>
      <c r="L23" s="14">
        <v>1.0125551123745744</v>
      </c>
      <c r="M23" s="32">
        <v>807.80402930244418</v>
      </c>
      <c r="N23" s="32">
        <v>2411.8717371556941</v>
      </c>
      <c r="O23" s="32">
        <v>529.49099999999999</v>
      </c>
      <c r="P23" s="1"/>
      <c r="Q23" s="26"/>
      <c r="R23" s="26"/>
      <c r="S23" s="26"/>
      <c r="T23" s="26"/>
      <c r="U23" s="26"/>
      <c r="V23" s="26"/>
      <c r="W23" s="26"/>
      <c r="X23" s="26"/>
      <c r="Y23" s="26"/>
      <c r="Z23" s="26"/>
      <c r="AA23" s="26"/>
      <c r="AB23" s="26"/>
      <c r="AC23" s="26"/>
      <c r="AD23" s="26"/>
    </row>
    <row r="24" spans="1:30" x14ac:dyDescent="0.2">
      <c r="A24" s="2" t="s">
        <v>36</v>
      </c>
      <c r="B24" s="14">
        <v>3842.5150735419347</v>
      </c>
      <c r="C24" s="14">
        <v>5600.3537988411781</v>
      </c>
      <c r="D24" s="14">
        <v>7315.4085671066823</v>
      </c>
      <c r="E24" s="14">
        <v>6514.802763223217</v>
      </c>
      <c r="F24" s="14">
        <v>3568.4574454160229</v>
      </c>
      <c r="G24" s="14">
        <v>769.27003933145102</v>
      </c>
      <c r="H24" s="14">
        <v>595.23519928205735</v>
      </c>
      <c r="I24" s="14">
        <v>144.42335315101087</v>
      </c>
      <c r="J24" s="14">
        <v>17.631958378378396</v>
      </c>
      <c r="K24" s="14">
        <v>1.2385365797990235</v>
      </c>
      <c r="L24" s="14">
        <v>61.765861854849042</v>
      </c>
      <c r="M24" s="32">
        <v>18.562284679962865</v>
      </c>
      <c r="N24" s="32">
        <v>71.517745543383427</v>
      </c>
      <c r="O24" s="32">
        <v>89.289000000000001</v>
      </c>
      <c r="P24" s="1"/>
      <c r="Q24" s="26"/>
      <c r="R24" s="26"/>
      <c r="S24" s="26"/>
      <c r="T24" s="26"/>
      <c r="U24" s="26"/>
      <c r="V24" s="26"/>
      <c r="W24" s="26"/>
      <c r="X24" s="26"/>
      <c r="Y24" s="26"/>
      <c r="Z24" s="26"/>
      <c r="AA24" s="26"/>
      <c r="AB24" s="26"/>
      <c r="AC24" s="26"/>
      <c r="AD24" s="26"/>
    </row>
    <row r="25" spans="1:30" x14ac:dyDescent="0.2">
      <c r="A25" s="2" t="s">
        <v>37</v>
      </c>
      <c r="B25" s="14"/>
      <c r="C25" s="14">
        <v>1.1520991151699604</v>
      </c>
      <c r="D25" s="14"/>
      <c r="E25" s="14">
        <v>1.1165043296012367</v>
      </c>
      <c r="F25" s="14"/>
      <c r="G25" s="14"/>
      <c r="H25" s="14">
        <v>2.1372897640289312</v>
      </c>
      <c r="I25" s="14">
        <v>2.0930920746523314</v>
      </c>
      <c r="J25" s="14">
        <v>1.8086691891891911</v>
      </c>
      <c r="K25" s="14">
        <v>1.1703509176408191</v>
      </c>
      <c r="L25" s="14">
        <v>2.0251102247491488</v>
      </c>
      <c r="M25" s="32">
        <v>2.6255829903388226</v>
      </c>
      <c r="N25" s="32">
        <v>3.6018020662291366</v>
      </c>
      <c r="O25" s="32">
        <v>0.22</v>
      </c>
      <c r="P25" s="1"/>
      <c r="Q25" s="26"/>
      <c r="R25" s="26"/>
      <c r="S25" s="26"/>
      <c r="T25" s="26"/>
      <c r="U25" s="26"/>
      <c r="V25" s="26"/>
      <c r="W25" s="26"/>
      <c r="X25" s="26"/>
      <c r="Y25" s="26"/>
      <c r="Z25" s="26"/>
      <c r="AA25" s="26"/>
      <c r="AB25" s="26"/>
      <c r="AC25" s="26"/>
      <c r="AD25" s="26"/>
    </row>
    <row r="26" spans="1:30" x14ac:dyDescent="0.2">
      <c r="A26" s="2" t="s">
        <v>38</v>
      </c>
      <c r="B26" s="14">
        <v>32975.531279380157</v>
      </c>
      <c r="C26" s="14">
        <v>29577.840583758396</v>
      </c>
      <c r="D26" s="14">
        <v>27021.460362421476</v>
      </c>
      <c r="E26" s="14">
        <v>17071.351199602912</v>
      </c>
      <c r="F26" s="14">
        <v>23483.838179282255</v>
      </c>
      <c r="G26" s="14">
        <v>14616.130747297568</v>
      </c>
      <c r="H26" s="14">
        <v>14345.488896162187</v>
      </c>
      <c r="I26" s="14">
        <v>13573.70210412037</v>
      </c>
      <c r="J26" s="14">
        <v>12730.580868648663</v>
      </c>
      <c r="K26" s="14">
        <v>8045.4104811039924</v>
      </c>
      <c r="L26" s="14">
        <v>8088.2902376481006</v>
      </c>
      <c r="M26" s="32">
        <v>7198.6025862384749</v>
      </c>
      <c r="N26" s="32">
        <v>6233.4120184732938</v>
      </c>
      <c r="O26" s="32">
        <v>6247.52</v>
      </c>
      <c r="P26" s="1"/>
      <c r="Q26" s="26"/>
      <c r="R26" s="26"/>
      <c r="S26" s="26"/>
      <c r="T26" s="26"/>
      <c r="U26" s="26"/>
      <c r="V26" s="26"/>
      <c r="W26" s="26"/>
      <c r="X26" s="26"/>
      <c r="Y26" s="26"/>
      <c r="Z26" s="26"/>
      <c r="AA26" s="26"/>
      <c r="AB26" s="26"/>
      <c r="AC26" s="26"/>
      <c r="AD26" s="26"/>
    </row>
    <row r="27" spans="1:30" x14ac:dyDescent="0.2">
      <c r="A27" s="2" t="s">
        <v>39</v>
      </c>
      <c r="B27" s="14">
        <v>4150.8071615045728</v>
      </c>
      <c r="C27" s="14">
        <v>6540.4666768198658</v>
      </c>
      <c r="D27" s="14">
        <v>5764.1702882391101</v>
      </c>
      <c r="E27" s="14">
        <v>7471.6469736914769</v>
      </c>
      <c r="F27" s="14">
        <v>6380.0022799206126</v>
      </c>
      <c r="G27" s="14">
        <v>4296.6281463364539</v>
      </c>
      <c r="H27" s="14">
        <v>3415.389042918232</v>
      </c>
      <c r="I27" s="14">
        <v>11296.417926898634</v>
      </c>
      <c r="J27" s="14">
        <v>10804.194209189202</v>
      </c>
      <c r="K27" s="14">
        <v>11184.28757143087</v>
      </c>
      <c r="L27" s="14">
        <v>10062.77270677852</v>
      </c>
      <c r="M27" s="32">
        <v>10288.792304819142</v>
      </c>
      <c r="N27" s="32">
        <v>12250.709851033878</v>
      </c>
      <c r="O27" s="32">
        <v>12419.602000000001</v>
      </c>
      <c r="P27" s="1"/>
      <c r="Q27" s="26"/>
      <c r="R27" s="26"/>
      <c r="S27" s="26"/>
      <c r="T27" s="26"/>
      <c r="U27" s="26"/>
      <c r="V27" s="26"/>
      <c r="W27" s="26"/>
      <c r="X27" s="26"/>
      <c r="Y27" s="26"/>
      <c r="Z27" s="26"/>
      <c r="AA27" s="26"/>
      <c r="AB27" s="26"/>
      <c r="AC27" s="26"/>
      <c r="AD27" s="26"/>
    </row>
    <row r="28" spans="1:30" x14ac:dyDescent="0.2">
      <c r="A28" s="2" t="s">
        <v>40</v>
      </c>
      <c r="B28" s="14">
        <v>895.57093233253147</v>
      </c>
      <c r="C28" s="14">
        <v>640.56710803449801</v>
      </c>
      <c r="D28" s="14">
        <v>397.72435053507519</v>
      </c>
      <c r="E28" s="14">
        <v>552.66964315261225</v>
      </c>
      <c r="F28" s="14">
        <v>228.0511453248219</v>
      </c>
      <c r="G28" s="14">
        <v>56.420369598357475</v>
      </c>
      <c r="H28" s="14">
        <v>100.45261890935977</v>
      </c>
      <c r="I28" s="14">
        <v>1298.7636323217716</v>
      </c>
      <c r="J28" s="14">
        <v>1154.5868675675688</v>
      </c>
      <c r="K28" s="14">
        <v>564.20480576918635</v>
      </c>
      <c r="L28" s="14">
        <v>214.66168382340979</v>
      </c>
      <c r="M28" s="32">
        <v>189.29400697925814</v>
      </c>
      <c r="N28" s="32">
        <v>186.37734433758416</v>
      </c>
      <c r="O28" s="32">
        <v>202.601</v>
      </c>
      <c r="P28" s="1"/>
      <c r="Q28" s="26"/>
      <c r="R28" s="26"/>
      <c r="S28" s="26"/>
      <c r="T28" s="26"/>
      <c r="U28" s="26"/>
      <c r="V28" s="26"/>
      <c r="W28" s="26"/>
      <c r="X28" s="26"/>
      <c r="Y28" s="26"/>
      <c r="Z28" s="26"/>
      <c r="AA28" s="26"/>
      <c r="AB28" s="26"/>
      <c r="AC28" s="26"/>
      <c r="AD28" s="26"/>
    </row>
    <row r="29" spans="1:30" x14ac:dyDescent="0.2">
      <c r="A29" s="2" t="s">
        <v>41</v>
      </c>
      <c r="B29" s="14">
        <v>1098.3638266957878</v>
      </c>
      <c r="C29" s="14">
        <v>610.61253104007903</v>
      </c>
      <c r="D29" s="14">
        <v>360.33146287793136</v>
      </c>
      <c r="E29" s="14">
        <v>439.90270586288727</v>
      </c>
      <c r="F29" s="14">
        <v>5.4297891744005211</v>
      </c>
      <c r="G29" s="14">
        <v>4144.7271512639527</v>
      </c>
      <c r="H29" s="14">
        <v>4446.6313540621913</v>
      </c>
      <c r="I29" s="14">
        <v>6579.634936669604</v>
      </c>
      <c r="J29" s="14">
        <v>2852.9487924324353</v>
      </c>
      <c r="K29" s="14">
        <v>933.53905987602559</v>
      </c>
      <c r="L29" s="14">
        <v>573.10619360400915</v>
      </c>
      <c r="M29" s="32">
        <v>736.32926335688671</v>
      </c>
      <c r="N29" s="32">
        <v>2094.4979125086747</v>
      </c>
      <c r="O29" s="32">
        <v>1839.0150000000001</v>
      </c>
      <c r="P29" s="1"/>
      <c r="Q29" s="26"/>
      <c r="R29" s="26"/>
      <c r="S29" s="26"/>
      <c r="T29" s="26"/>
      <c r="U29" s="26"/>
      <c r="V29" s="26"/>
      <c r="W29" s="26"/>
      <c r="X29" s="26"/>
      <c r="Y29" s="26"/>
      <c r="Z29" s="26"/>
      <c r="AA29" s="26"/>
      <c r="AB29" s="26"/>
      <c r="AC29" s="26"/>
      <c r="AD29" s="26"/>
    </row>
    <row r="30" spans="1:30" x14ac:dyDescent="0.2">
      <c r="A30" s="2" t="s">
        <v>42</v>
      </c>
      <c r="B30" s="14"/>
      <c r="C30" s="14"/>
      <c r="D30" s="14"/>
      <c r="E30" s="14">
        <v>401.94155865644524</v>
      </c>
      <c r="F30" s="14">
        <v>532.11933909125105</v>
      </c>
      <c r="G30" s="14">
        <v>149.73098085717945</v>
      </c>
      <c r="H30" s="14">
        <v>889.11254183603546</v>
      </c>
      <c r="I30" s="14">
        <v>1876.4570449258151</v>
      </c>
      <c r="J30" s="14">
        <v>4855.7830329729777</v>
      </c>
      <c r="K30" s="14">
        <v>6403.5251787456873</v>
      </c>
      <c r="L30" s="14">
        <v>10361.476464929021</v>
      </c>
      <c r="M30" s="32">
        <v>12032.263420962408</v>
      </c>
      <c r="N30" s="32">
        <v>11004.097361701908</v>
      </c>
      <c r="O30" s="32">
        <v>10093.092000000001</v>
      </c>
      <c r="P30" s="1"/>
      <c r="Q30" s="26"/>
      <c r="R30" s="26"/>
      <c r="S30" s="26"/>
      <c r="T30" s="26"/>
      <c r="U30" s="26"/>
      <c r="V30" s="26"/>
      <c r="W30" s="26"/>
      <c r="X30" s="26"/>
      <c r="Y30" s="26"/>
      <c r="Z30" s="26"/>
      <c r="AA30" s="26"/>
      <c r="AB30" s="26"/>
      <c r="AC30" s="26"/>
      <c r="AD30" s="26"/>
    </row>
    <row r="31" spans="1:30" x14ac:dyDescent="0.2">
      <c r="A31" s="2" t="s">
        <v>43</v>
      </c>
      <c r="B31" s="14">
        <v>85169.498992781067</v>
      </c>
      <c r="C31" s="14">
        <v>94843.103359021494</v>
      </c>
      <c r="D31" s="14">
        <v>63409.272524053587</v>
      </c>
      <c r="E31" s="14">
        <v>57531.235095692529</v>
      </c>
      <c r="F31" s="14">
        <v>60043.694648355849</v>
      </c>
      <c r="G31" s="14">
        <v>70709.91320624917</v>
      </c>
      <c r="H31" s="14">
        <v>46872.901814918492</v>
      </c>
      <c r="I31" s="14">
        <v>41665.090838029311</v>
      </c>
      <c r="J31" s="14">
        <v>40948.233489729777</v>
      </c>
      <c r="K31" s="14">
        <v>35579.721212106786</v>
      </c>
      <c r="L31" s="14">
        <v>31852.958725079363</v>
      </c>
      <c r="M31" s="32">
        <v>29281.365906051054</v>
      </c>
      <c r="N31" s="32">
        <v>32686.788189988314</v>
      </c>
      <c r="O31" s="32">
        <v>30495.089</v>
      </c>
      <c r="P31" s="1"/>
      <c r="Q31" s="26"/>
      <c r="R31" s="26"/>
      <c r="S31" s="26"/>
      <c r="T31" s="26"/>
      <c r="U31" s="26"/>
      <c r="V31" s="26"/>
      <c r="W31" s="26"/>
      <c r="X31" s="26"/>
      <c r="Y31" s="26"/>
      <c r="Z31" s="26"/>
      <c r="AA31" s="26"/>
      <c r="AB31" s="26"/>
      <c r="AC31" s="26"/>
      <c r="AD31" s="26"/>
    </row>
    <row r="32" spans="1:30" x14ac:dyDescent="0.2">
      <c r="A32" s="2" t="s">
        <v>44</v>
      </c>
      <c r="B32" s="14">
        <v>1.1722132622153554</v>
      </c>
      <c r="C32" s="14">
        <v>266.13489560426086</v>
      </c>
      <c r="D32" s="14">
        <v>367.13016972468478</v>
      </c>
      <c r="E32" s="14">
        <v>289.17462136672032</v>
      </c>
      <c r="F32" s="14">
        <v>132.48685585537271</v>
      </c>
      <c r="G32" s="14">
        <v>7.5950497536250445</v>
      </c>
      <c r="H32" s="14">
        <v>3.2059346460433971</v>
      </c>
      <c r="I32" s="14">
        <v>1.0465460373261657</v>
      </c>
      <c r="J32" s="14">
        <v>2.2551908108108134</v>
      </c>
      <c r="K32" s="14"/>
      <c r="L32" s="14">
        <v>4.0502204494982976</v>
      </c>
      <c r="M32" s="32">
        <v>2.6144490609272091</v>
      </c>
      <c r="N32" s="32">
        <v>3.2886018865570374</v>
      </c>
      <c r="O32" s="32">
        <v>34.816000000000003</v>
      </c>
      <c r="P32" s="1"/>
      <c r="Q32" s="26"/>
      <c r="R32" s="26"/>
      <c r="S32" s="26"/>
      <c r="T32" s="26"/>
      <c r="U32" s="26"/>
      <c r="V32" s="26"/>
      <c r="W32" s="26"/>
      <c r="X32" s="26"/>
      <c r="Y32" s="26"/>
      <c r="Z32" s="26"/>
      <c r="AA32" s="26"/>
      <c r="AB32" s="26"/>
      <c r="AC32" s="26"/>
      <c r="AD32" s="26"/>
    </row>
    <row r="33" spans="1:30" x14ac:dyDescent="0.2">
      <c r="A33" s="2" t="s">
        <v>45</v>
      </c>
      <c r="B33" s="14">
        <v>11.722132622153552</v>
      </c>
      <c r="C33" s="14">
        <v>1.1520991151699604</v>
      </c>
      <c r="D33" s="14">
        <v>9.0649424623378962</v>
      </c>
      <c r="E33" s="14">
        <v>88.203842038497712</v>
      </c>
      <c r="F33" s="14">
        <v>123.79919317633188</v>
      </c>
      <c r="G33" s="14">
        <v>10.850071076607207</v>
      </c>
      <c r="H33" s="14">
        <v>85.491590561157253</v>
      </c>
      <c r="I33" s="14">
        <v>297.21907460063107</v>
      </c>
      <c r="J33" s="14">
        <v>20.525623783783804</v>
      </c>
      <c r="K33" s="14">
        <v>37.440034703554872</v>
      </c>
      <c r="L33" s="14"/>
      <c r="M33" s="32">
        <v>7.7228983100559825</v>
      </c>
      <c r="N33" s="32">
        <v>91.226119430040285</v>
      </c>
      <c r="O33" s="32">
        <v>31.036000000000001</v>
      </c>
      <c r="P33" s="1"/>
      <c r="Q33" s="26"/>
      <c r="R33" s="26"/>
      <c r="S33" s="26"/>
      <c r="T33" s="26"/>
      <c r="U33" s="26"/>
      <c r="V33" s="26"/>
      <c r="W33" s="26"/>
      <c r="X33" s="26"/>
      <c r="Y33" s="26"/>
      <c r="Z33" s="26"/>
      <c r="AA33" s="26"/>
      <c r="AB33" s="26"/>
      <c r="AC33" s="26"/>
      <c r="AD33" s="26"/>
    </row>
    <row r="34" spans="1:30" x14ac:dyDescent="0.2">
      <c r="A34" s="22" t="s">
        <v>46</v>
      </c>
      <c r="B34" s="23">
        <v>49.232957013044924</v>
      </c>
      <c r="C34" s="23">
        <v>96.776325674276677</v>
      </c>
      <c r="D34" s="23">
        <v>463.44518338702494</v>
      </c>
      <c r="E34" s="23">
        <v>169.708658099388</v>
      </c>
      <c r="F34" s="23">
        <v>300.81032026178889</v>
      </c>
      <c r="G34" s="23">
        <v>50.995334060053871</v>
      </c>
      <c r="H34" s="23">
        <v>112.20771261151889</v>
      </c>
      <c r="I34" s="23">
        <v>980.61363697461729</v>
      </c>
      <c r="J34" s="23">
        <v>546.24170432432493</v>
      </c>
      <c r="K34" s="23">
        <v>17.24486634732494</v>
      </c>
      <c r="L34" s="23">
        <v>20.251102247491488</v>
      </c>
      <c r="M34" s="23">
        <v>28.620271640254646</v>
      </c>
      <c r="N34" s="23">
        <v>22.997986096374149</v>
      </c>
      <c r="O34" s="23">
        <v>25.09</v>
      </c>
      <c r="P34" s="1"/>
      <c r="Q34" s="26"/>
      <c r="R34" s="26"/>
      <c r="S34" s="26"/>
      <c r="T34" s="26"/>
      <c r="U34" s="26"/>
      <c r="V34" s="26"/>
      <c r="W34" s="26"/>
      <c r="X34" s="26"/>
      <c r="Y34" s="26"/>
      <c r="Z34" s="26"/>
      <c r="AA34" s="26"/>
      <c r="AB34" s="26"/>
      <c r="AC34" s="26"/>
      <c r="AD34" s="26"/>
    </row>
    <row r="35" spans="1:30" x14ac:dyDescent="0.2">
      <c r="A35" s="2" t="s">
        <v>47</v>
      </c>
      <c r="B35" s="14">
        <v>733.80550214681239</v>
      </c>
      <c r="C35" s="14">
        <v>851.40124611060082</v>
      </c>
      <c r="D35" s="14">
        <v>512.16924912209117</v>
      </c>
      <c r="E35" s="14">
        <v>635.29096354310377</v>
      </c>
      <c r="F35" s="14">
        <v>653.74661659782282</v>
      </c>
      <c r="G35" s="14">
        <v>454.617978109842</v>
      </c>
      <c r="H35" s="14">
        <v>269.29851026764533</v>
      </c>
      <c r="I35" s="14">
        <v>235.4728583983873</v>
      </c>
      <c r="J35" s="14">
        <v>228.95986378378402</v>
      </c>
      <c r="K35" s="14">
        <v>150.61907461812282</v>
      </c>
      <c r="L35" s="14">
        <v>115.43128281070149</v>
      </c>
      <c r="M35" s="32">
        <v>207.9625700763319</v>
      </c>
      <c r="N35" s="32">
        <v>160.03417825767994</v>
      </c>
      <c r="O35" s="32">
        <v>162.12899999999999</v>
      </c>
      <c r="P35" s="1"/>
      <c r="Q35" s="26"/>
      <c r="R35" s="26"/>
      <c r="S35" s="26"/>
      <c r="T35" s="26"/>
      <c r="U35" s="26"/>
      <c r="V35" s="26"/>
      <c r="W35" s="26"/>
      <c r="X35" s="26"/>
      <c r="Y35" s="26"/>
      <c r="Z35" s="26"/>
      <c r="AA35" s="26"/>
      <c r="AB35" s="26"/>
      <c r="AC35" s="26"/>
      <c r="AD35" s="26"/>
    </row>
    <row r="36" spans="1:30" x14ac:dyDescent="0.2">
      <c r="A36" s="2" t="s">
        <v>48</v>
      </c>
      <c r="B36" s="14">
        <v>0</v>
      </c>
      <c r="C36" s="14">
        <v>0</v>
      </c>
      <c r="D36" s="14">
        <v>0</v>
      </c>
      <c r="E36" s="14">
        <v>0</v>
      </c>
      <c r="F36" s="14">
        <v>398.54652540099829</v>
      </c>
      <c r="G36" s="14">
        <v>107.41570365841135</v>
      </c>
      <c r="H36" s="14">
        <v>137.85518977986607</v>
      </c>
      <c r="I36" s="2">
        <v>361.05838287752721</v>
      </c>
      <c r="J36" s="2">
        <v>334.63459459459494</v>
      </c>
      <c r="K36" s="2">
        <v>128.2297527154289</v>
      </c>
      <c r="L36" s="2">
        <v>158.97115264280819</v>
      </c>
      <c r="M36" s="32">
        <v>390.65415691450283</v>
      </c>
      <c r="N36" s="32">
        <v>109.5301441239739</v>
      </c>
      <c r="O36" s="32">
        <v>314.47399999999999</v>
      </c>
      <c r="P36" s="1"/>
      <c r="Q36" s="26"/>
      <c r="R36" s="26"/>
      <c r="S36" s="26"/>
      <c r="T36" s="26"/>
      <c r="U36" s="26"/>
      <c r="V36" s="26"/>
      <c r="W36" s="26"/>
      <c r="X36" s="26"/>
      <c r="Y36" s="26"/>
      <c r="Z36" s="26"/>
      <c r="AA36" s="26"/>
      <c r="AB36" s="26"/>
      <c r="AC36" s="26"/>
      <c r="AD36" s="26"/>
    </row>
    <row r="37" spans="1:30" x14ac:dyDescent="0.2">
      <c r="A37" s="2" t="s">
        <v>49</v>
      </c>
      <c r="B37" s="14">
        <v>41134.135584399031</v>
      </c>
      <c r="C37" s="14">
        <v>37569.952145692412</v>
      </c>
      <c r="D37" s="14">
        <v>31819.081160613809</v>
      </c>
      <c r="E37" s="14">
        <v>28247.55953891129</v>
      </c>
      <c r="F37" s="14">
        <v>24971.600413067998</v>
      </c>
      <c r="G37" s="14">
        <v>20616.220052661352</v>
      </c>
      <c r="H37" s="14">
        <v>14778.290073378046</v>
      </c>
      <c r="I37" s="14">
        <v>19529.595602543581</v>
      </c>
      <c r="J37" s="14">
        <v>19648.573200000024</v>
      </c>
      <c r="K37" s="14">
        <v>13279.920977647869</v>
      </c>
      <c r="L37" s="14">
        <v>11080.390594714969</v>
      </c>
      <c r="M37" s="32">
        <v>11024.080039688342</v>
      </c>
      <c r="N37" s="32">
        <v>9017.3908271584478</v>
      </c>
      <c r="O37" s="32">
        <v>7195.2330000000002</v>
      </c>
      <c r="P37" s="1"/>
      <c r="Q37" s="26"/>
      <c r="R37" s="26"/>
      <c r="S37" s="26"/>
      <c r="T37" s="26"/>
      <c r="U37" s="26"/>
      <c r="V37" s="26"/>
      <c r="W37" s="26"/>
      <c r="X37" s="26"/>
      <c r="Y37" s="26"/>
      <c r="Z37" s="26"/>
      <c r="AA37" s="26"/>
      <c r="AB37" s="26"/>
      <c r="AC37" s="26"/>
      <c r="AD37" s="26"/>
    </row>
    <row r="38" spans="1:30" x14ac:dyDescent="0.2">
      <c r="A38" s="2" t="s">
        <v>50</v>
      </c>
      <c r="B38" s="14">
        <v>690.43361144484425</v>
      </c>
      <c r="C38" s="14">
        <v>489.64212394723319</v>
      </c>
      <c r="D38" s="14">
        <v>432.85100257663453</v>
      </c>
      <c r="E38" s="14">
        <v>369.56293309800935</v>
      </c>
      <c r="F38" s="14">
        <v>352.93629633603388</v>
      </c>
      <c r="G38" s="14">
        <v>558.77866044527116</v>
      </c>
      <c r="H38" s="14">
        <v>391.12402681729441</v>
      </c>
      <c r="I38" s="14">
        <v>428.0373292664018</v>
      </c>
      <c r="J38" s="14">
        <v>544.07171189189251</v>
      </c>
      <c r="K38" s="14">
        <v>432.52099130204192</v>
      </c>
      <c r="L38" s="14">
        <v>296.67864792575028</v>
      </c>
      <c r="M38" s="32">
        <v>259.67461131627419</v>
      </c>
      <c r="N38" s="32">
        <v>258.97007372345502</v>
      </c>
      <c r="O38" s="32">
        <v>255.971</v>
      </c>
      <c r="P38" s="1"/>
      <c r="Q38" s="26"/>
      <c r="R38" s="26"/>
      <c r="S38" s="26"/>
      <c r="T38" s="26"/>
      <c r="U38" s="26"/>
      <c r="V38" s="26"/>
      <c r="W38" s="26"/>
      <c r="X38" s="26"/>
      <c r="Y38" s="26"/>
      <c r="Z38" s="26"/>
      <c r="AA38" s="26"/>
      <c r="AB38" s="26"/>
      <c r="AC38" s="26"/>
      <c r="AD38" s="26"/>
    </row>
    <row r="39" spans="1:30" x14ac:dyDescent="0.2">
      <c r="A39" s="24" t="s">
        <v>51</v>
      </c>
      <c r="B39" s="25">
        <v>8721.2666708822435</v>
      </c>
      <c r="C39" s="25">
        <v>8042.8039230014938</v>
      </c>
      <c r="D39" s="25">
        <v>7523.9022437404537</v>
      </c>
      <c r="E39" s="25">
        <v>5800.2399922784252</v>
      </c>
      <c r="F39" s="25">
        <v>4389.4415685853819</v>
      </c>
      <c r="G39" s="25">
        <v>3756.2946067214152</v>
      </c>
      <c r="H39" s="25">
        <v>4127.1065343398659</v>
      </c>
      <c r="I39" s="25">
        <v>4202.9288859018816</v>
      </c>
      <c r="J39" s="25">
        <v>3644.1317286486524</v>
      </c>
      <c r="K39" s="25">
        <v>3479.5041629686616</v>
      </c>
      <c r="L39" s="25">
        <v>2883.7569600427878</v>
      </c>
      <c r="M39" s="25">
        <v>3124.6654249160306</v>
      </c>
      <c r="N39" s="25">
        <v>2723.5342049779188</v>
      </c>
      <c r="O39" s="25">
        <v>2496.6019999999999</v>
      </c>
      <c r="P39" s="1"/>
      <c r="Q39" s="26"/>
      <c r="R39" s="26"/>
      <c r="S39" s="26"/>
      <c r="T39" s="26"/>
      <c r="U39" s="26"/>
      <c r="V39" s="26"/>
      <c r="W39" s="26"/>
      <c r="X39" s="26"/>
      <c r="Y39" s="26"/>
      <c r="Z39" s="26"/>
      <c r="AA39" s="26"/>
      <c r="AB39" s="26"/>
      <c r="AC39" s="26"/>
      <c r="AD39" s="26"/>
    </row>
    <row r="40" spans="1:30" x14ac:dyDescent="0.2">
      <c r="A40" s="56"/>
      <c r="B40" s="56"/>
      <c r="C40" s="56"/>
      <c r="D40" s="56"/>
      <c r="E40" s="56"/>
      <c r="F40" s="56"/>
      <c r="G40" s="56"/>
      <c r="H40" s="56"/>
      <c r="I40" s="56"/>
      <c r="J40" s="56"/>
      <c r="K40" s="56"/>
      <c r="L40" s="56"/>
      <c r="M40" s="56"/>
      <c r="N40" s="56"/>
      <c r="O40" s="56"/>
    </row>
    <row r="41" spans="1:30" x14ac:dyDescent="0.2">
      <c r="A41" s="4" t="s">
        <v>15</v>
      </c>
    </row>
    <row r="43" spans="1:30" x14ac:dyDescent="0.2">
      <c r="A43" s="2" t="s">
        <v>120</v>
      </c>
    </row>
    <row r="44" spans="1:30" x14ac:dyDescent="0.2">
      <c r="A44" s="2" t="s">
        <v>121</v>
      </c>
    </row>
    <row r="45" spans="1:30" x14ac:dyDescent="0.2">
      <c r="A45" s="2" t="s">
        <v>122</v>
      </c>
    </row>
    <row r="46" spans="1:30" x14ac:dyDescent="0.2">
      <c r="A46" s="2" t="s">
        <v>52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activeCell="T39" sqref="T39"/>
    </sheetView>
  </sheetViews>
  <sheetFormatPr baseColWidth="10" defaultRowHeight="11.25" x14ac:dyDescent="0.2"/>
  <cols>
    <col min="1" max="1" width="21.85546875" style="1" customWidth="1"/>
    <col min="2" max="15" width="5.5703125" style="1" customWidth="1"/>
    <col min="16" max="16384" width="11.42578125" style="1"/>
  </cols>
  <sheetData>
    <row r="1" spans="1:18" x14ac:dyDescent="0.2">
      <c r="A1" s="3" t="s">
        <v>86</v>
      </c>
    </row>
    <row r="2" spans="1:18" x14ac:dyDescent="0.2">
      <c r="A2" s="4" t="s">
        <v>77</v>
      </c>
    </row>
    <row r="4" spans="1:18" x14ac:dyDescent="0.2">
      <c r="B4" s="13">
        <v>2004</v>
      </c>
      <c r="C4" s="13">
        <v>2005</v>
      </c>
      <c r="D4" s="13">
        <v>2006</v>
      </c>
      <c r="E4" s="13">
        <v>2007</v>
      </c>
      <c r="F4" s="13">
        <v>2008</v>
      </c>
      <c r="G4" s="13">
        <v>2009</v>
      </c>
      <c r="H4" s="13">
        <v>2010</v>
      </c>
      <c r="I4" s="13">
        <v>2011</v>
      </c>
      <c r="J4" s="13">
        <v>2012</v>
      </c>
      <c r="K4" s="13">
        <v>2013</v>
      </c>
      <c r="L4" s="13">
        <v>2014</v>
      </c>
      <c r="M4" s="13">
        <v>2015</v>
      </c>
      <c r="N4" s="13">
        <v>2016</v>
      </c>
      <c r="O4" s="13">
        <v>2017</v>
      </c>
    </row>
    <row r="5" spans="1:18" x14ac:dyDescent="0.2">
      <c r="A5" s="43" t="s">
        <v>6</v>
      </c>
      <c r="B5" s="43">
        <v>4507</v>
      </c>
      <c r="C5" s="43">
        <v>4392</v>
      </c>
      <c r="D5" s="43">
        <v>4203</v>
      </c>
      <c r="E5" s="43">
        <v>4288</v>
      </c>
      <c r="F5" s="43">
        <v>4263</v>
      </c>
      <c r="G5" s="43">
        <v>3676</v>
      </c>
      <c r="H5" s="43">
        <v>3611</v>
      </c>
      <c r="I5" s="43">
        <v>2705</v>
      </c>
      <c r="J5" s="43">
        <v>2852.4659999999999</v>
      </c>
      <c r="K5" s="43">
        <v>2374.6689999999999</v>
      </c>
      <c r="L5" s="43">
        <v>2390</v>
      </c>
      <c r="M5" s="43">
        <v>1974.0709999999999</v>
      </c>
      <c r="N5" s="43">
        <v>1510.2619999999999</v>
      </c>
      <c r="O5" s="43">
        <v>1325.2049999999999</v>
      </c>
      <c r="P5" s="26"/>
      <c r="Q5" s="26"/>
      <c r="R5" s="26"/>
    </row>
    <row r="6" spans="1:18" x14ac:dyDescent="0.2">
      <c r="A6" s="64" t="s">
        <v>16</v>
      </c>
      <c r="B6" s="44"/>
      <c r="C6" s="44"/>
      <c r="D6" s="44"/>
      <c r="E6" s="44"/>
      <c r="F6" s="44"/>
      <c r="G6" s="44"/>
      <c r="H6" s="44"/>
      <c r="I6" s="44"/>
      <c r="J6" s="44"/>
      <c r="K6" s="44"/>
      <c r="L6" s="44"/>
      <c r="M6" s="44"/>
      <c r="N6" s="44"/>
      <c r="O6" s="44"/>
    </row>
    <row r="7" spans="1:18" x14ac:dyDescent="0.2">
      <c r="A7" s="65" t="s">
        <v>17</v>
      </c>
      <c r="B7" s="66">
        <v>2719</v>
      </c>
      <c r="C7" s="66">
        <v>2704</v>
      </c>
      <c r="D7" s="66">
        <v>2641</v>
      </c>
      <c r="E7" s="66">
        <v>2662</v>
      </c>
      <c r="F7" s="66">
        <v>2711</v>
      </c>
      <c r="G7" s="66">
        <v>2474</v>
      </c>
      <c r="H7" s="66">
        <v>2268</v>
      </c>
      <c r="I7" s="66">
        <v>1498</v>
      </c>
      <c r="J7" s="66">
        <v>1410.3879999999999</v>
      </c>
      <c r="K7" s="66">
        <v>1325.932</v>
      </c>
      <c r="L7" s="66">
        <v>1137</v>
      </c>
      <c r="M7" s="66">
        <v>1083.25</v>
      </c>
      <c r="N7" s="66">
        <v>920.65900000000011</v>
      </c>
      <c r="O7" s="66">
        <v>1118.095</v>
      </c>
      <c r="Q7" s="44"/>
      <c r="R7" s="44"/>
    </row>
    <row r="8" spans="1:18" x14ac:dyDescent="0.2">
      <c r="A8" s="44" t="s">
        <v>18</v>
      </c>
      <c r="B8" s="60">
        <v>547</v>
      </c>
      <c r="C8" s="60">
        <v>644</v>
      </c>
      <c r="D8" s="60">
        <v>620</v>
      </c>
      <c r="E8" s="60">
        <v>671</v>
      </c>
      <c r="F8" s="60">
        <v>662</v>
      </c>
      <c r="G8" s="60">
        <v>585</v>
      </c>
      <c r="H8" s="60">
        <v>642</v>
      </c>
      <c r="I8" s="60">
        <v>470</v>
      </c>
      <c r="J8" s="60">
        <v>442.24400000000003</v>
      </c>
      <c r="K8" s="60">
        <v>423.83100000000002</v>
      </c>
      <c r="L8" s="60">
        <v>392</v>
      </c>
      <c r="M8" s="45">
        <v>386.75400000000002</v>
      </c>
      <c r="N8" s="45">
        <v>267.93200000000002</v>
      </c>
      <c r="O8" s="45">
        <v>188.40700000000001</v>
      </c>
    </row>
    <row r="9" spans="1:18" x14ac:dyDescent="0.2">
      <c r="A9" s="44" t="s">
        <v>19</v>
      </c>
      <c r="B9" s="60">
        <v>19</v>
      </c>
      <c r="C9" s="60">
        <v>25</v>
      </c>
      <c r="D9" s="60">
        <v>23</v>
      </c>
      <c r="E9" s="60">
        <v>21</v>
      </c>
      <c r="F9" s="60">
        <v>21</v>
      </c>
      <c r="G9" s="60">
        <v>18</v>
      </c>
      <c r="H9" s="60">
        <v>24</v>
      </c>
      <c r="I9" s="60">
        <v>17</v>
      </c>
      <c r="J9" s="60">
        <v>17.594000000000001</v>
      </c>
      <c r="K9" s="60">
        <v>15.731</v>
      </c>
      <c r="L9" s="60">
        <v>17</v>
      </c>
      <c r="M9" s="45">
        <v>15.708</v>
      </c>
      <c r="N9" s="45">
        <v>9.3870000000000005</v>
      </c>
      <c r="O9" s="45">
        <v>8.9429999999999996</v>
      </c>
    </row>
    <row r="10" spans="1:18" x14ac:dyDescent="0.2">
      <c r="A10" s="44" t="s">
        <v>20</v>
      </c>
      <c r="B10" s="60">
        <v>440</v>
      </c>
      <c r="C10" s="60">
        <v>465</v>
      </c>
      <c r="D10" s="60">
        <v>428</v>
      </c>
      <c r="E10" s="60">
        <v>508</v>
      </c>
      <c r="F10" s="60">
        <v>434</v>
      </c>
      <c r="G10" s="60">
        <v>370</v>
      </c>
      <c r="H10" s="60">
        <v>353</v>
      </c>
      <c r="I10" s="60">
        <v>232</v>
      </c>
      <c r="J10" s="60">
        <v>233.01300000000001</v>
      </c>
      <c r="K10" s="60">
        <v>190.251</v>
      </c>
      <c r="L10" s="60">
        <v>176</v>
      </c>
      <c r="M10" s="45">
        <v>165.83600000000001</v>
      </c>
      <c r="N10" s="45">
        <v>152.107</v>
      </c>
      <c r="O10" s="45">
        <v>140.53</v>
      </c>
    </row>
    <row r="11" spans="1:18" x14ac:dyDescent="0.2">
      <c r="A11" s="44" t="s">
        <v>21</v>
      </c>
      <c r="B11" s="60" t="s">
        <v>22</v>
      </c>
      <c r="C11" s="60" t="s">
        <v>22</v>
      </c>
      <c r="D11" s="60" t="s">
        <v>22</v>
      </c>
      <c r="E11" s="60" t="s">
        <v>23</v>
      </c>
      <c r="F11" s="60" t="s">
        <v>23</v>
      </c>
      <c r="G11" s="60" t="s">
        <v>23</v>
      </c>
      <c r="H11" s="60" t="s">
        <v>23</v>
      </c>
      <c r="I11" s="60" t="s">
        <v>23</v>
      </c>
      <c r="J11" s="60" t="s">
        <v>23</v>
      </c>
      <c r="K11" s="60" t="s">
        <v>23</v>
      </c>
      <c r="L11" s="60" t="s">
        <v>23</v>
      </c>
      <c r="M11" s="60">
        <v>0.23200000000000001</v>
      </c>
      <c r="N11" s="60">
        <v>0.24299999999999999</v>
      </c>
      <c r="O11" s="60">
        <v>0.222</v>
      </c>
    </row>
    <row r="12" spans="1:18" x14ac:dyDescent="0.2">
      <c r="A12" s="44" t="s">
        <v>24</v>
      </c>
      <c r="B12" s="60">
        <v>1</v>
      </c>
      <c r="C12" s="60">
        <v>2</v>
      </c>
      <c r="D12" s="60">
        <v>1</v>
      </c>
      <c r="E12" s="60">
        <v>1</v>
      </c>
      <c r="F12" s="60">
        <v>1</v>
      </c>
      <c r="G12" s="60">
        <v>3</v>
      </c>
      <c r="H12" s="60">
        <v>2</v>
      </c>
      <c r="I12" s="60">
        <v>2</v>
      </c>
      <c r="J12" s="60" t="s">
        <v>23</v>
      </c>
      <c r="K12" s="60">
        <v>2.3090000000000002</v>
      </c>
      <c r="L12" s="60">
        <v>1</v>
      </c>
      <c r="M12" s="60">
        <v>0.73499999999999999</v>
      </c>
      <c r="N12" s="60">
        <v>0.52600000000000002</v>
      </c>
      <c r="O12" s="60">
        <v>0.70099999999999996</v>
      </c>
    </row>
    <row r="13" spans="1:18" x14ac:dyDescent="0.2">
      <c r="A13" s="44" t="s">
        <v>25</v>
      </c>
      <c r="B13" s="60" t="s">
        <v>22</v>
      </c>
      <c r="C13" s="60" t="s">
        <v>22</v>
      </c>
      <c r="D13" s="60" t="s">
        <v>22</v>
      </c>
      <c r="E13" s="60" t="s">
        <v>22</v>
      </c>
      <c r="F13" s="60" t="s">
        <v>22</v>
      </c>
      <c r="G13" s="60" t="s">
        <v>22</v>
      </c>
      <c r="H13" s="60" t="s">
        <v>22</v>
      </c>
      <c r="I13" s="60" t="s">
        <v>22</v>
      </c>
      <c r="J13" s="60" t="s">
        <v>22</v>
      </c>
      <c r="K13" s="60">
        <v>1.137</v>
      </c>
      <c r="L13" s="60">
        <v>1</v>
      </c>
      <c r="M13" s="45">
        <v>1.1160000000000001</v>
      </c>
      <c r="N13" s="45">
        <v>0.48899999999999999</v>
      </c>
      <c r="O13" s="45">
        <v>8.6999999999999994E-2</v>
      </c>
    </row>
    <row r="14" spans="1:18" x14ac:dyDescent="0.2">
      <c r="A14" s="44" t="s">
        <v>26</v>
      </c>
      <c r="B14" s="60">
        <v>6</v>
      </c>
      <c r="C14" s="60">
        <v>5</v>
      </c>
      <c r="D14" s="60">
        <v>2</v>
      </c>
      <c r="E14" s="60">
        <v>1</v>
      </c>
      <c r="F14" s="60">
        <v>1</v>
      </c>
      <c r="G14" s="60">
        <v>2</v>
      </c>
      <c r="H14" s="60">
        <v>1</v>
      </c>
      <c r="I14" s="60">
        <v>1</v>
      </c>
      <c r="J14" s="60">
        <v>1.903</v>
      </c>
      <c r="K14" s="60">
        <v>1.8009999999999999</v>
      </c>
      <c r="L14" s="60">
        <v>2</v>
      </c>
      <c r="M14" s="45">
        <v>1.88</v>
      </c>
      <c r="N14" s="45">
        <v>0.376</v>
      </c>
      <c r="O14" s="45">
        <v>2.1659999999999999</v>
      </c>
    </row>
    <row r="15" spans="1:18" x14ac:dyDescent="0.2">
      <c r="A15" s="44" t="s">
        <v>27</v>
      </c>
      <c r="B15" s="60">
        <v>414</v>
      </c>
      <c r="C15" s="60">
        <v>417</v>
      </c>
      <c r="D15" s="60">
        <v>430</v>
      </c>
      <c r="E15" s="60">
        <v>455</v>
      </c>
      <c r="F15" s="60">
        <v>450</v>
      </c>
      <c r="G15" s="60">
        <v>393</v>
      </c>
      <c r="H15" s="60">
        <v>365</v>
      </c>
      <c r="I15" s="60">
        <v>267</v>
      </c>
      <c r="J15" s="60">
        <v>194.29599999999999</v>
      </c>
      <c r="K15" s="60">
        <v>176.69200000000001</v>
      </c>
      <c r="L15" s="60">
        <v>172</v>
      </c>
      <c r="M15" s="45">
        <v>157.738</v>
      </c>
      <c r="N15" s="45">
        <v>105.09399999999999</v>
      </c>
      <c r="O15" s="45">
        <v>101.614</v>
      </c>
    </row>
    <row r="16" spans="1:18" x14ac:dyDescent="0.2">
      <c r="A16" s="44" t="s">
        <v>28</v>
      </c>
      <c r="B16" s="60" t="s">
        <v>23</v>
      </c>
      <c r="C16" s="60" t="s">
        <v>23</v>
      </c>
      <c r="D16" s="60" t="s">
        <v>23</v>
      </c>
      <c r="E16" s="60">
        <v>1</v>
      </c>
      <c r="F16" s="60" t="s">
        <v>23</v>
      </c>
      <c r="G16" s="60" t="s">
        <v>23</v>
      </c>
      <c r="H16" s="60">
        <v>2</v>
      </c>
      <c r="I16" s="60" t="s">
        <v>23</v>
      </c>
      <c r="J16" s="60">
        <v>1.4330000000000001</v>
      </c>
      <c r="K16" s="60" t="s">
        <v>23</v>
      </c>
      <c r="L16" s="60" t="s">
        <v>23</v>
      </c>
      <c r="M16" s="60">
        <v>0.94399999999999995</v>
      </c>
      <c r="N16" s="60">
        <v>0.01</v>
      </c>
      <c r="O16" s="60">
        <v>7.8E-2</v>
      </c>
    </row>
    <row r="17" spans="1:15" x14ac:dyDescent="0.2">
      <c r="A17" s="44" t="s">
        <v>29</v>
      </c>
      <c r="B17" s="60">
        <v>16</v>
      </c>
      <c r="C17" s="60">
        <v>12</v>
      </c>
      <c r="D17" s="60">
        <v>14</v>
      </c>
      <c r="E17" s="60">
        <v>12</v>
      </c>
      <c r="F17" s="60">
        <v>14</v>
      </c>
      <c r="G17" s="60">
        <v>10</v>
      </c>
      <c r="H17" s="60">
        <v>12</v>
      </c>
      <c r="I17" s="60">
        <v>8</v>
      </c>
      <c r="J17" s="60">
        <v>7.54</v>
      </c>
      <c r="K17" s="60">
        <v>6.97</v>
      </c>
      <c r="L17" s="60">
        <v>6</v>
      </c>
      <c r="M17" s="45">
        <v>5.819</v>
      </c>
      <c r="N17" s="45">
        <v>2.8130000000000002</v>
      </c>
      <c r="O17" s="45">
        <v>1.5349999999999999</v>
      </c>
    </row>
    <row r="18" spans="1:15" x14ac:dyDescent="0.2">
      <c r="A18" s="44" t="s">
        <v>30</v>
      </c>
      <c r="B18" s="60">
        <v>26</v>
      </c>
      <c r="C18" s="60">
        <v>26</v>
      </c>
      <c r="D18" s="60">
        <v>38</v>
      </c>
      <c r="E18" s="60">
        <v>30</v>
      </c>
      <c r="F18" s="60">
        <v>60</v>
      </c>
      <c r="G18" s="60">
        <v>44</v>
      </c>
      <c r="H18" s="60">
        <v>24</v>
      </c>
      <c r="I18" s="60">
        <v>11</v>
      </c>
      <c r="J18" s="60">
        <v>28.498000000000001</v>
      </c>
      <c r="K18" s="60">
        <v>5.7610000000000001</v>
      </c>
      <c r="L18" s="60">
        <v>17</v>
      </c>
      <c r="M18" s="45">
        <v>21.027000000000001</v>
      </c>
      <c r="N18" s="45">
        <v>13.64</v>
      </c>
      <c r="O18" s="45">
        <v>16.16</v>
      </c>
    </row>
    <row r="19" spans="1:15" x14ac:dyDescent="0.2">
      <c r="A19" s="44" t="s">
        <v>31</v>
      </c>
      <c r="B19" s="60">
        <v>9</v>
      </c>
      <c r="C19" s="60">
        <v>2</v>
      </c>
      <c r="D19" s="60">
        <v>4</v>
      </c>
      <c r="E19" s="60">
        <v>3</v>
      </c>
      <c r="F19" s="60">
        <v>3</v>
      </c>
      <c r="G19" s="60">
        <v>5</v>
      </c>
      <c r="H19" s="60">
        <v>5</v>
      </c>
      <c r="I19" s="60">
        <v>3</v>
      </c>
      <c r="J19" s="60">
        <v>2.488</v>
      </c>
      <c r="K19" s="60">
        <v>2.254</v>
      </c>
      <c r="L19" s="60">
        <v>2</v>
      </c>
      <c r="M19" s="45">
        <v>1.46</v>
      </c>
      <c r="N19" s="45">
        <v>0.93700000000000006</v>
      </c>
      <c r="O19" s="45">
        <v>4.8730000000000002</v>
      </c>
    </row>
    <row r="20" spans="1:15" x14ac:dyDescent="0.2">
      <c r="A20" s="44" t="s">
        <v>32</v>
      </c>
      <c r="B20" s="60" t="s">
        <v>23</v>
      </c>
      <c r="C20" s="60" t="s">
        <v>23</v>
      </c>
      <c r="D20" s="60" t="s">
        <v>23</v>
      </c>
      <c r="E20" s="60" t="s">
        <v>23</v>
      </c>
      <c r="F20" s="60">
        <v>1</v>
      </c>
      <c r="G20" s="60" t="s">
        <v>23</v>
      </c>
      <c r="H20" s="60" t="s">
        <v>23</v>
      </c>
      <c r="I20" s="60">
        <v>1</v>
      </c>
      <c r="J20" s="60">
        <v>0.60499999999999998</v>
      </c>
      <c r="K20" s="60">
        <v>1.742</v>
      </c>
      <c r="L20" s="60">
        <v>1</v>
      </c>
      <c r="M20" s="60">
        <v>0.85299999999999998</v>
      </c>
      <c r="N20" s="60">
        <v>0.59599999999999997</v>
      </c>
      <c r="O20" s="60">
        <v>0.92600000000000005</v>
      </c>
    </row>
    <row r="21" spans="1:15" x14ac:dyDescent="0.2">
      <c r="A21" s="44" t="s">
        <v>33</v>
      </c>
      <c r="B21" s="60">
        <v>719</v>
      </c>
      <c r="C21" s="60">
        <v>586</v>
      </c>
      <c r="D21" s="60">
        <v>592</v>
      </c>
      <c r="E21" s="60">
        <v>520</v>
      </c>
      <c r="F21" s="60">
        <v>595</v>
      </c>
      <c r="G21" s="60">
        <v>653</v>
      </c>
      <c r="H21" s="60">
        <v>358</v>
      </c>
      <c r="I21" s="60">
        <v>162</v>
      </c>
      <c r="J21" s="60">
        <v>150.755</v>
      </c>
      <c r="K21" s="60">
        <v>115.1</v>
      </c>
      <c r="L21" s="60">
        <v>103</v>
      </c>
      <c r="M21" s="60">
        <v>103.33499999999999</v>
      </c>
      <c r="N21" s="60">
        <v>78.721000000000004</v>
      </c>
      <c r="O21" s="60">
        <v>66.488</v>
      </c>
    </row>
    <row r="22" spans="1:15" x14ac:dyDescent="0.2">
      <c r="A22" s="44" t="s">
        <v>34</v>
      </c>
      <c r="B22" s="60" t="s">
        <v>23</v>
      </c>
      <c r="C22" s="60" t="s">
        <v>23</v>
      </c>
      <c r="D22" s="60" t="s">
        <v>23</v>
      </c>
      <c r="E22" s="60" t="s">
        <v>23</v>
      </c>
      <c r="F22" s="60" t="s">
        <v>23</v>
      </c>
      <c r="G22" s="60" t="s">
        <v>23</v>
      </c>
      <c r="H22" s="60" t="s">
        <v>23</v>
      </c>
      <c r="I22" s="60" t="s">
        <v>23</v>
      </c>
      <c r="J22" s="60" t="s">
        <v>23</v>
      </c>
      <c r="K22" s="60" t="s">
        <v>23</v>
      </c>
      <c r="L22" s="60" t="s">
        <v>23</v>
      </c>
      <c r="M22" s="60">
        <v>4.2999999999999997E-2</v>
      </c>
      <c r="N22" s="60">
        <v>1.2999999999999999E-2</v>
      </c>
      <c r="O22" s="60">
        <v>1.4E-2</v>
      </c>
    </row>
    <row r="23" spans="1:15" x14ac:dyDescent="0.2">
      <c r="A23" s="44" t="s">
        <v>35</v>
      </c>
      <c r="B23" s="60">
        <v>1</v>
      </c>
      <c r="C23" s="60" t="s">
        <v>23</v>
      </c>
      <c r="D23" s="60" t="s">
        <v>23</v>
      </c>
      <c r="E23" s="60">
        <v>1</v>
      </c>
      <c r="F23" s="60" t="s">
        <v>23</v>
      </c>
      <c r="G23" s="60" t="s">
        <v>23</v>
      </c>
      <c r="H23" s="60" t="s">
        <v>23</v>
      </c>
      <c r="I23" s="60" t="s">
        <v>23</v>
      </c>
      <c r="J23" s="60" t="s">
        <v>23</v>
      </c>
      <c r="K23" s="60" t="s">
        <v>23</v>
      </c>
      <c r="L23" s="60" t="s">
        <v>23</v>
      </c>
      <c r="M23" s="60">
        <v>0</v>
      </c>
      <c r="N23" s="60">
        <v>1.9E-2</v>
      </c>
      <c r="O23" s="60">
        <v>0</v>
      </c>
    </row>
    <row r="24" spans="1:15" x14ac:dyDescent="0.2">
      <c r="A24" s="44" t="s">
        <v>36</v>
      </c>
      <c r="B24" s="60">
        <v>55</v>
      </c>
      <c r="C24" s="60">
        <v>47</v>
      </c>
      <c r="D24" s="60">
        <v>40</v>
      </c>
      <c r="E24" s="60">
        <v>38</v>
      </c>
      <c r="F24" s="60">
        <v>53</v>
      </c>
      <c r="G24" s="60">
        <v>45</v>
      </c>
      <c r="H24" s="60">
        <v>43</v>
      </c>
      <c r="I24" s="60">
        <v>26</v>
      </c>
      <c r="J24" s="60">
        <v>29.936</v>
      </c>
      <c r="K24" s="60">
        <v>26.091000000000001</v>
      </c>
      <c r="L24" s="60">
        <v>20</v>
      </c>
      <c r="M24" s="45">
        <v>16.425999999999998</v>
      </c>
      <c r="N24" s="45">
        <v>14.695</v>
      </c>
      <c r="O24" s="45">
        <v>17.311</v>
      </c>
    </row>
    <row r="25" spans="1:15" x14ac:dyDescent="0.2">
      <c r="A25" s="44" t="s">
        <v>37</v>
      </c>
      <c r="B25" s="60" t="s">
        <v>23</v>
      </c>
      <c r="C25" s="60" t="s">
        <v>23</v>
      </c>
      <c r="D25" s="60" t="s">
        <v>23</v>
      </c>
      <c r="E25" s="60" t="s">
        <v>23</v>
      </c>
      <c r="F25" s="60" t="s">
        <v>23</v>
      </c>
      <c r="G25" s="60" t="s">
        <v>23</v>
      </c>
      <c r="H25" s="60" t="s">
        <v>23</v>
      </c>
      <c r="I25" s="60" t="s">
        <v>23</v>
      </c>
      <c r="J25" s="60">
        <v>0.59</v>
      </c>
      <c r="K25" s="60" t="s">
        <v>23</v>
      </c>
      <c r="L25" s="60" t="s">
        <v>23</v>
      </c>
      <c r="M25" s="60">
        <v>0.114</v>
      </c>
      <c r="N25" s="60">
        <v>0</v>
      </c>
      <c r="O25" s="60">
        <v>2.4E-2</v>
      </c>
    </row>
    <row r="26" spans="1:15" x14ac:dyDescent="0.2">
      <c r="A26" s="44" t="s">
        <v>38</v>
      </c>
      <c r="B26" s="60">
        <v>90</v>
      </c>
      <c r="C26" s="60">
        <v>94</v>
      </c>
      <c r="D26" s="60">
        <v>93</v>
      </c>
      <c r="E26" s="60">
        <v>87</v>
      </c>
      <c r="F26" s="60">
        <v>92</v>
      </c>
      <c r="G26" s="60">
        <v>75</v>
      </c>
      <c r="H26" s="60">
        <v>62</v>
      </c>
      <c r="I26" s="60">
        <v>39</v>
      </c>
      <c r="J26" s="60">
        <v>35.43</v>
      </c>
      <c r="K26" s="60">
        <v>34.076000000000001</v>
      </c>
      <c r="L26" s="60">
        <v>31</v>
      </c>
      <c r="M26" s="45">
        <v>48.94</v>
      </c>
      <c r="N26" s="45">
        <v>135.61600000000001</v>
      </c>
      <c r="O26" s="45">
        <v>384.73500000000001</v>
      </c>
    </row>
    <row r="27" spans="1:15" x14ac:dyDescent="0.2">
      <c r="A27" s="44" t="s">
        <v>39</v>
      </c>
      <c r="B27" s="60">
        <v>1</v>
      </c>
      <c r="C27" s="60">
        <v>4</v>
      </c>
      <c r="D27" s="60">
        <v>14</v>
      </c>
      <c r="E27" s="60">
        <v>3</v>
      </c>
      <c r="F27" s="60">
        <v>4</v>
      </c>
      <c r="G27" s="60">
        <v>1</v>
      </c>
      <c r="H27" s="60">
        <v>2</v>
      </c>
      <c r="I27" s="60">
        <v>2</v>
      </c>
      <c r="J27" s="60">
        <v>3.41</v>
      </c>
      <c r="K27" s="60">
        <v>2.9769999999999999</v>
      </c>
      <c r="L27" s="60">
        <v>3</v>
      </c>
      <c r="M27" s="45">
        <v>2.6760000000000002</v>
      </c>
      <c r="N27" s="45">
        <v>4.0490000000000004</v>
      </c>
      <c r="O27" s="45">
        <v>8.3369999999999997</v>
      </c>
    </row>
    <row r="28" spans="1:15" x14ac:dyDescent="0.2">
      <c r="A28" s="44" t="s">
        <v>40</v>
      </c>
      <c r="B28" s="60">
        <v>47</v>
      </c>
      <c r="C28" s="60">
        <v>34</v>
      </c>
      <c r="D28" s="60">
        <v>15</v>
      </c>
      <c r="E28" s="60">
        <v>27</v>
      </c>
      <c r="F28" s="60">
        <v>37</v>
      </c>
      <c r="G28" s="60">
        <v>31</v>
      </c>
      <c r="H28" s="60">
        <v>43</v>
      </c>
      <c r="I28" s="60">
        <v>28</v>
      </c>
      <c r="J28" s="60">
        <v>24.681000000000001</v>
      </c>
      <c r="K28" s="60">
        <v>20.952999999999999</v>
      </c>
      <c r="L28" s="60">
        <v>14</v>
      </c>
      <c r="M28" s="45">
        <v>17.785</v>
      </c>
      <c r="N28" s="45">
        <v>14.465</v>
      </c>
      <c r="O28" s="45">
        <v>10.025</v>
      </c>
    </row>
    <row r="29" spans="1:15" x14ac:dyDescent="0.2">
      <c r="A29" s="44" t="s">
        <v>41</v>
      </c>
      <c r="B29" s="60">
        <v>11</v>
      </c>
      <c r="C29" s="60">
        <v>3</v>
      </c>
      <c r="D29" s="60">
        <v>1</v>
      </c>
      <c r="E29" s="60">
        <v>2</v>
      </c>
      <c r="F29" s="60">
        <v>3</v>
      </c>
      <c r="G29" s="60">
        <v>3</v>
      </c>
      <c r="H29" s="60">
        <v>3</v>
      </c>
      <c r="I29" s="60">
        <v>2</v>
      </c>
      <c r="J29" s="60">
        <v>3.0329999999999999</v>
      </c>
      <c r="K29" s="60">
        <v>2.6989999999999998</v>
      </c>
      <c r="L29" s="60">
        <v>3</v>
      </c>
      <c r="M29" s="45">
        <v>2.173</v>
      </c>
      <c r="N29" s="45">
        <v>0.11</v>
      </c>
      <c r="O29" s="45">
        <v>0.41599999999999998</v>
      </c>
    </row>
    <row r="30" spans="1:15" x14ac:dyDescent="0.2">
      <c r="A30" s="44" t="s">
        <v>42</v>
      </c>
      <c r="B30" s="60" t="s">
        <v>22</v>
      </c>
      <c r="C30" s="60" t="s">
        <v>22</v>
      </c>
      <c r="D30" s="60" t="s">
        <v>22</v>
      </c>
      <c r="E30" s="60" t="s">
        <v>23</v>
      </c>
      <c r="F30" s="60" t="s">
        <v>23</v>
      </c>
      <c r="G30" s="60" t="s">
        <v>23</v>
      </c>
      <c r="H30" s="60" t="s">
        <v>23</v>
      </c>
      <c r="I30" s="60" t="s">
        <v>23</v>
      </c>
      <c r="J30" s="60" t="s">
        <v>23</v>
      </c>
      <c r="K30" s="60">
        <v>0.53600000000000003</v>
      </c>
      <c r="L30" s="60" t="s">
        <v>23</v>
      </c>
      <c r="M30" s="60">
        <v>0.15</v>
      </c>
      <c r="N30" s="60">
        <v>105.105</v>
      </c>
      <c r="O30" s="60">
        <v>156.34</v>
      </c>
    </row>
    <row r="31" spans="1:15" x14ac:dyDescent="0.2">
      <c r="A31" s="44" t="s">
        <v>43</v>
      </c>
      <c r="B31" s="60">
        <v>282</v>
      </c>
      <c r="C31" s="60">
        <v>314</v>
      </c>
      <c r="D31" s="60">
        <v>294</v>
      </c>
      <c r="E31" s="60">
        <v>249</v>
      </c>
      <c r="F31" s="60">
        <v>251</v>
      </c>
      <c r="G31" s="60">
        <v>204</v>
      </c>
      <c r="H31" s="60">
        <v>182</v>
      </c>
      <c r="I31" s="60">
        <v>209</v>
      </c>
      <c r="J31" s="60">
        <v>212.999</v>
      </c>
      <c r="K31" s="60">
        <v>280.24599999999998</v>
      </c>
      <c r="L31" s="60">
        <v>162</v>
      </c>
      <c r="M31" s="45">
        <v>118.807</v>
      </c>
      <c r="N31" s="45">
        <v>1.847</v>
      </c>
      <c r="O31" s="45">
        <v>1.7390000000000001</v>
      </c>
    </row>
    <row r="32" spans="1:15" x14ac:dyDescent="0.2">
      <c r="A32" s="44" t="s">
        <v>44</v>
      </c>
      <c r="B32" s="60" t="s">
        <v>23</v>
      </c>
      <c r="C32" s="60" t="s">
        <v>23</v>
      </c>
      <c r="D32" s="60" t="s">
        <v>23</v>
      </c>
      <c r="E32" s="60" t="s">
        <v>23</v>
      </c>
      <c r="F32" s="60" t="s">
        <v>23</v>
      </c>
      <c r="G32" s="60" t="s">
        <v>23</v>
      </c>
      <c r="H32" s="60" t="s">
        <v>23</v>
      </c>
      <c r="I32" s="60" t="s">
        <v>23</v>
      </c>
      <c r="J32" s="60" t="s">
        <v>23</v>
      </c>
      <c r="K32" s="60" t="s">
        <v>23</v>
      </c>
      <c r="L32" s="60" t="s">
        <v>23</v>
      </c>
      <c r="M32" s="60">
        <v>4.8000000000000001E-2</v>
      </c>
      <c r="N32" s="60">
        <v>0.67800000000000005</v>
      </c>
      <c r="O32" s="60">
        <v>7.6999999999999999E-2</v>
      </c>
    </row>
    <row r="33" spans="1:15" x14ac:dyDescent="0.2">
      <c r="A33" s="44" t="s">
        <v>45</v>
      </c>
      <c r="B33" s="60">
        <v>9</v>
      </c>
      <c r="C33" s="60">
        <v>6</v>
      </c>
      <c r="D33" s="60">
        <v>15</v>
      </c>
      <c r="E33" s="60">
        <v>14</v>
      </c>
      <c r="F33" s="60">
        <v>14</v>
      </c>
      <c r="G33" s="60">
        <v>17</v>
      </c>
      <c r="H33" s="60">
        <v>18</v>
      </c>
      <c r="I33" s="60">
        <v>9</v>
      </c>
      <c r="J33" s="60">
        <v>9.5519999999999996</v>
      </c>
      <c r="K33" s="60">
        <v>6.8029999999999999</v>
      </c>
      <c r="L33" s="60">
        <v>8</v>
      </c>
      <c r="M33" s="45">
        <v>7.8</v>
      </c>
      <c r="N33" s="45">
        <v>7.0010000000000003</v>
      </c>
      <c r="O33" s="45">
        <v>3.4489999999999998</v>
      </c>
    </row>
    <row r="34" spans="1:15" x14ac:dyDescent="0.2">
      <c r="A34" s="67" t="s">
        <v>46</v>
      </c>
      <c r="B34" s="68">
        <v>26</v>
      </c>
      <c r="C34" s="68">
        <v>18</v>
      </c>
      <c r="D34" s="68">
        <v>17</v>
      </c>
      <c r="E34" s="68">
        <v>18</v>
      </c>
      <c r="F34" s="68">
        <v>15</v>
      </c>
      <c r="G34" s="68">
        <v>15</v>
      </c>
      <c r="H34" s="68">
        <v>127</v>
      </c>
      <c r="I34" s="68">
        <v>9</v>
      </c>
      <c r="J34" s="68">
        <v>9.3979999999999997</v>
      </c>
      <c r="K34" s="68">
        <v>7.7539999999999996</v>
      </c>
      <c r="L34" s="68">
        <v>7</v>
      </c>
      <c r="M34" s="68">
        <v>4.851</v>
      </c>
      <c r="N34" s="68">
        <v>4.1900000000000004</v>
      </c>
      <c r="O34" s="68">
        <v>2.8980000000000001</v>
      </c>
    </row>
    <row r="35" spans="1:15" x14ac:dyDescent="0.2">
      <c r="A35" s="44" t="s">
        <v>47</v>
      </c>
      <c r="B35" s="60">
        <v>56</v>
      </c>
      <c r="C35" s="60">
        <v>58</v>
      </c>
      <c r="D35" s="60">
        <v>86</v>
      </c>
      <c r="E35" s="60">
        <v>84</v>
      </c>
      <c r="F35" s="60">
        <v>45</v>
      </c>
      <c r="G35" s="60">
        <v>32</v>
      </c>
      <c r="H35" s="60">
        <v>25</v>
      </c>
      <c r="I35" s="60">
        <v>30</v>
      </c>
      <c r="J35" s="60">
        <v>71.572999999999993</v>
      </c>
      <c r="K35" s="60">
        <v>24.099</v>
      </c>
      <c r="L35" s="60">
        <v>50</v>
      </c>
      <c r="M35" s="60">
        <v>13.68</v>
      </c>
      <c r="N35" s="60">
        <v>5.9450000000000003</v>
      </c>
      <c r="O35" s="60">
        <v>10.625</v>
      </c>
    </row>
    <row r="36" spans="1:15" x14ac:dyDescent="0.2">
      <c r="A36" s="44" t="s">
        <v>48</v>
      </c>
      <c r="B36" s="60" t="s">
        <v>22</v>
      </c>
      <c r="C36" s="60" t="s">
        <v>22</v>
      </c>
      <c r="D36" s="60" t="s">
        <v>22</v>
      </c>
      <c r="E36" s="60" t="s">
        <v>22</v>
      </c>
      <c r="F36" s="60" t="s">
        <v>22</v>
      </c>
      <c r="G36" s="60" t="s">
        <v>22</v>
      </c>
      <c r="H36" s="60" t="s">
        <v>22</v>
      </c>
      <c r="I36" s="60" t="s">
        <v>22</v>
      </c>
      <c r="J36" s="60">
        <v>4.1500000000000004</v>
      </c>
      <c r="K36" s="60" t="s">
        <v>23</v>
      </c>
      <c r="L36" s="60" t="s">
        <v>23</v>
      </c>
      <c r="M36" s="60">
        <v>0.18</v>
      </c>
      <c r="N36" s="60">
        <v>0.40500000000000003</v>
      </c>
      <c r="O36" s="60">
        <v>1.0980000000000001</v>
      </c>
    </row>
    <row r="37" spans="1:15" x14ac:dyDescent="0.2">
      <c r="A37" s="44" t="s">
        <v>49</v>
      </c>
      <c r="B37" s="60">
        <v>932</v>
      </c>
      <c r="C37" s="60">
        <v>350</v>
      </c>
      <c r="D37" s="60">
        <v>707</v>
      </c>
      <c r="E37" s="60">
        <v>710</v>
      </c>
      <c r="F37" s="60">
        <v>776</v>
      </c>
      <c r="G37" s="60">
        <v>696</v>
      </c>
      <c r="H37" s="60">
        <v>701</v>
      </c>
      <c r="I37" s="60">
        <v>616</v>
      </c>
      <c r="J37" s="60">
        <v>742.19100000000003</v>
      </c>
      <c r="K37" s="60">
        <v>494.678</v>
      </c>
      <c r="L37" s="60">
        <v>597</v>
      </c>
      <c r="M37" s="60">
        <v>457.68099999999998</v>
      </c>
      <c r="N37" s="60">
        <v>313.19600000000003</v>
      </c>
      <c r="O37" s="60">
        <v>43.692999999999998</v>
      </c>
    </row>
    <row r="38" spans="1:15" x14ac:dyDescent="0.2">
      <c r="A38" s="44" t="s">
        <v>50</v>
      </c>
      <c r="B38" s="60">
        <v>467</v>
      </c>
      <c r="C38" s="60">
        <v>463</v>
      </c>
      <c r="D38" s="60">
        <v>430</v>
      </c>
      <c r="E38" s="60">
        <v>484</v>
      </c>
      <c r="F38" s="60">
        <v>394</v>
      </c>
      <c r="G38" s="60">
        <v>278</v>
      </c>
      <c r="H38" s="60">
        <v>380</v>
      </c>
      <c r="I38" s="60">
        <v>328</v>
      </c>
      <c r="J38" s="60">
        <v>372.7</v>
      </c>
      <c r="K38" s="60">
        <v>348.779</v>
      </c>
      <c r="L38" s="60">
        <v>411</v>
      </c>
      <c r="M38" s="60">
        <v>270.63299999999998</v>
      </c>
      <c r="N38" s="60">
        <v>162.79400000000001</v>
      </c>
      <c r="O38" s="60">
        <v>30.068000000000001</v>
      </c>
    </row>
    <row r="39" spans="1:15" x14ac:dyDescent="0.2">
      <c r="A39" s="46" t="s">
        <v>51</v>
      </c>
      <c r="B39" s="69">
        <v>235</v>
      </c>
      <c r="C39" s="69">
        <v>181</v>
      </c>
      <c r="D39" s="69">
        <v>178</v>
      </c>
      <c r="E39" s="69">
        <v>197</v>
      </c>
      <c r="F39" s="69">
        <v>167</v>
      </c>
      <c r="G39" s="69">
        <v>110</v>
      </c>
      <c r="H39" s="69">
        <v>128</v>
      </c>
      <c r="I39" s="69">
        <v>113</v>
      </c>
      <c r="J39" s="69">
        <v>130.62700000000001</v>
      </c>
      <c r="K39" s="69">
        <v>96.855000000000004</v>
      </c>
      <c r="L39" s="69">
        <v>83</v>
      </c>
      <c r="M39" s="69">
        <v>60.606999999999999</v>
      </c>
      <c r="N39" s="69">
        <v>54.890999999999998</v>
      </c>
      <c r="O39" s="69">
        <v>38.192</v>
      </c>
    </row>
    <row r="40" spans="1:15" x14ac:dyDescent="0.2">
      <c r="A40" s="1" t="s">
        <v>87</v>
      </c>
    </row>
    <row r="41" spans="1:15" x14ac:dyDescent="0.2">
      <c r="A41" s="2" t="s">
        <v>52</v>
      </c>
      <c r="B41" s="41"/>
      <c r="C41" s="41"/>
      <c r="D41" s="41"/>
      <c r="E41" s="41"/>
      <c r="F41" s="41"/>
      <c r="G41" s="41"/>
      <c r="H41" s="41"/>
      <c r="I41" s="41"/>
    </row>
    <row r="42" spans="1:15" x14ac:dyDescent="0.2">
      <c r="A42" s="4" t="s">
        <v>15</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activeCell="R10" sqref="R10"/>
    </sheetView>
  </sheetViews>
  <sheetFormatPr baseColWidth="10" defaultRowHeight="11.25" x14ac:dyDescent="0.2"/>
  <cols>
    <col min="1" max="1" width="21.85546875" style="1" customWidth="1"/>
    <col min="2" max="15" width="5.5703125" style="1" customWidth="1"/>
    <col min="16" max="16384" width="11.42578125" style="1"/>
  </cols>
  <sheetData>
    <row r="1" spans="1:18" x14ac:dyDescent="0.2">
      <c r="A1" s="3" t="s">
        <v>93</v>
      </c>
    </row>
    <row r="2" spans="1:18" x14ac:dyDescent="0.2">
      <c r="A2" s="4" t="s">
        <v>83</v>
      </c>
    </row>
    <row r="4" spans="1:18" x14ac:dyDescent="0.2">
      <c r="B4" s="13">
        <v>2004</v>
      </c>
      <c r="C4" s="13">
        <v>2005</v>
      </c>
      <c r="D4" s="13">
        <v>2006</v>
      </c>
      <c r="E4" s="13">
        <v>2007</v>
      </c>
      <c r="F4" s="13">
        <v>2008</v>
      </c>
      <c r="G4" s="13">
        <v>2009</v>
      </c>
      <c r="H4" s="13">
        <v>2010</v>
      </c>
      <c r="I4" s="13">
        <v>2011</v>
      </c>
      <c r="J4" s="13">
        <v>2012</v>
      </c>
      <c r="K4" s="13">
        <v>2013</v>
      </c>
      <c r="L4" s="13">
        <v>2014</v>
      </c>
      <c r="M4" s="13">
        <v>2015</v>
      </c>
      <c r="N4" s="13">
        <v>2016</v>
      </c>
      <c r="O4" s="13">
        <v>2017</v>
      </c>
    </row>
    <row r="5" spans="1:18" x14ac:dyDescent="0.2">
      <c r="A5" s="43" t="s">
        <v>6</v>
      </c>
      <c r="B5" s="43">
        <v>6353</v>
      </c>
      <c r="C5" s="43">
        <v>6392</v>
      </c>
      <c r="D5" s="43">
        <v>6688</v>
      </c>
      <c r="E5" s="43">
        <v>5967</v>
      </c>
      <c r="F5" s="43">
        <v>5434</v>
      </c>
      <c r="G5" s="43">
        <v>5189</v>
      </c>
      <c r="H5" s="43">
        <v>5651</v>
      </c>
      <c r="I5" s="43">
        <v>4089</v>
      </c>
      <c r="J5" s="43">
        <v>4956.8580000000002</v>
      </c>
      <c r="K5" s="43">
        <v>4599</v>
      </c>
      <c r="L5" s="43">
        <v>5326</v>
      </c>
      <c r="M5" s="43">
        <v>4369.6320000000005</v>
      </c>
      <c r="N5" s="43">
        <v>4544.5919999999996</v>
      </c>
      <c r="O5" s="43">
        <v>5104.6220000000003</v>
      </c>
      <c r="P5" s="26"/>
      <c r="Q5" s="26"/>
    </row>
    <row r="6" spans="1:18" x14ac:dyDescent="0.2">
      <c r="A6" s="64" t="s">
        <v>16</v>
      </c>
      <c r="B6" s="44"/>
      <c r="C6" s="44"/>
      <c r="D6" s="44"/>
      <c r="E6" s="44"/>
      <c r="F6" s="44"/>
      <c r="G6" s="44"/>
      <c r="H6" s="44"/>
      <c r="I6" s="44"/>
      <c r="J6" s="44"/>
      <c r="K6" s="44"/>
      <c r="L6" s="44"/>
      <c r="M6" s="44"/>
      <c r="N6" s="44"/>
      <c r="O6" s="44"/>
    </row>
    <row r="7" spans="1:18" x14ac:dyDescent="0.2">
      <c r="A7" s="65" t="s">
        <v>17</v>
      </c>
      <c r="B7" s="66">
        <v>5716</v>
      </c>
      <c r="C7" s="66">
        <v>5924</v>
      </c>
      <c r="D7" s="66">
        <v>6252</v>
      </c>
      <c r="E7" s="66">
        <v>5548</v>
      </c>
      <c r="F7" s="66">
        <v>5101</v>
      </c>
      <c r="G7" s="66">
        <v>4978</v>
      </c>
      <c r="H7" s="66">
        <v>5117</v>
      </c>
      <c r="I7" s="66">
        <v>3719</v>
      </c>
      <c r="J7" s="66">
        <v>4392.0280000000002</v>
      </c>
      <c r="K7" s="66">
        <v>3989</v>
      </c>
      <c r="L7" s="66">
        <v>4767</v>
      </c>
      <c r="M7" s="66">
        <v>3356</v>
      </c>
      <c r="N7" s="66">
        <v>4050.3319999999994</v>
      </c>
      <c r="O7" s="66">
        <v>4727.6949999999997</v>
      </c>
      <c r="Q7" s="44"/>
      <c r="R7" s="44"/>
    </row>
    <row r="8" spans="1:18" x14ac:dyDescent="0.2">
      <c r="A8" s="44" t="s">
        <v>18</v>
      </c>
      <c r="B8" s="60">
        <v>1979</v>
      </c>
      <c r="C8" s="60">
        <v>1905</v>
      </c>
      <c r="D8" s="60">
        <v>1914</v>
      </c>
      <c r="E8" s="60">
        <v>1786</v>
      </c>
      <c r="F8" s="60">
        <v>1425</v>
      </c>
      <c r="G8" s="60">
        <v>1391</v>
      </c>
      <c r="H8" s="60">
        <v>1477</v>
      </c>
      <c r="I8" s="60">
        <v>1384</v>
      </c>
      <c r="J8" s="60">
        <v>2044.9169999999999</v>
      </c>
      <c r="K8" s="60">
        <v>1972.761</v>
      </c>
      <c r="L8" s="60">
        <v>1654</v>
      </c>
      <c r="M8" s="45">
        <v>1349</v>
      </c>
      <c r="N8" s="45">
        <v>1388.05</v>
      </c>
      <c r="O8" s="45">
        <v>1391.173</v>
      </c>
    </row>
    <row r="9" spans="1:18" x14ac:dyDescent="0.2">
      <c r="A9" s="44" t="s">
        <v>19</v>
      </c>
      <c r="B9" s="60">
        <v>47</v>
      </c>
      <c r="C9" s="60">
        <v>33</v>
      </c>
      <c r="D9" s="60">
        <v>23</v>
      </c>
      <c r="E9" s="60">
        <v>30</v>
      </c>
      <c r="F9" s="60">
        <v>21</v>
      </c>
      <c r="G9" s="60">
        <v>11</v>
      </c>
      <c r="H9" s="60">
        <v>7</v>
      </c>
      <c r="I9" s="60">
        <v>2</v>
      </c>
      <c r="J9" s="60">
        <v>3.82</v>
      </c>
      <c r="K9" s="60">
        <v>6.8159999999999998</v>
      </c>
      <c r="L9" s="60">
        <v>6</v>
      </c>
      <c r="M9" s="45">
        <v>4</v>
      </c>
      <c r="N9" s="45">
        <v>0.70099999999999996</v>
      </c>
      <c r="O9" s="45">
        <v>0.77600000000000002</v>
      </c>
    </row>
    <row r="10" spans="1:18" x14ac:dyDescent="0.2">
      <c r="A10" s="44" t="s">
        <v>20</v>
      </c>
      <c r="B10" s="60">
        <v>146</v>
      </c>
      <c r="C10" s="60">
        <v>184</v>
      </c>
      <c r="D10" s="60">
        <v>214</v>
      </c>
      <c r="E10" s="60">
        <v>250</v>
      </c>
      <c r="F10" s="60">
        <v>111</v>
      </c>
      <c r="G10" s="60">
        <v>59</v>
      </c>
      <c r="H10" s="60">
        <v>151</v>
      </c>
      <c r="I10" s="60">
        <v>32</v>
      </c>
      <c r="J10" s="60">
        <v>28.24</v>
      </c>
      <c r="K10" s="60">
        <v>28.864000000000001</v>
      </c>
      <c r="L10" s="60">
        <v>37</v>
      </c>
      <c r="M10" s="45">
        <v>40</v>
      </c>
      <c r="N10" s="45">
        <v>41.695999999999998</v>
      </c>
      <c r="O10" s="45">
        <v>42.927</v>
      </c>
    </row>
    <row r="11" spans="1:18" x14ac:dyDescent="0.2">
      <c r="A11" s="44" t="s">
        <v>21</v>
      </c>
      <c r="B11" s="60" t="s">
        <v>22</v>
      </c>
      <c r="C11" s="60" t="s">
        <v>22</v>
      </c>
      <c r="D11" s="60" t="s">
        <v>22</v>
      </c>
      <c r="E11" s="60" t="s">
        <v>23</v>
      </c>
      <c r="F11" s="60" t="s">
        <v>23</v>
      </c>
      <c r="G11" s="60" t="s">
        <v>23</v>
      </c>
      <c r="H11" s="60" t="s">
        <v>23</v>
      </c>
      <c r="I11" s="60" t="s">
        <v>23</v>
      </c>
      <c r="J11" s="60" t="s">
        <v>23</v>
      </c>
      <c r="K11" s="60" t="s">
        <v>23</v>
      </c>
      <c r="L11" s="60" t="s">
        <v>23</v>
      </c>
      <c r="M11" s="60" t="s">
        <v>23</v>
      </c>
      <c r="N11" s="60">
        <v>0.36</v>
      </c>
      <c r="O11" s="60">
        <v>0.12</v>
      </c>
    </row>
    <row r="12" spans="1:18" x14ac:dyDescent="0.2">
      <c r="A12" s="44" t="s">
        <v>24</v>
      </c>
      <c r="B12" s="60" t="s">
        <v>23</v>
      </c>
      <c r="C12" s="60" t="s">
        <v>23</v>
      </c>
      <c r="D12" s="60" t="s">
        <v>23</v>
      </c>
      <c r="E12" s="60" t="s">
        <v>23</v>
      </c>
      <c r="F12" s="60" t="s">
        <v>23</v>
      </c>
      <c r="G12" s="60" t="s">
        <v>23</v>
      </c>
      <c r="H12" s="60" t="s">
        <v>23</v>
      </c>
      <c r="I12" s="60" t="s">
        <v>23</v>
      </c>
      <c r="J12" s="60" t="s">
        <v>23</v>
      </c>
      <c r="K12" s="60" t="s">
        <v>23</v>
      </c>
      <c r="L12" s="60" t="s">
        <v>23</v>
      </c>
      <c r="M12" s="60" t="s">
        <v>23</v>
      </c>
      <c r="N12" s="60"/>
      <c r="O12" s="60"/>
    </row>
    <row r="13" spans="1:18" x14ac:dyDescent="0.2">
      <c r="A13" s="44" t="s">
        <v>25</v>
      </c>
      <c r="B13" s="60" t="s">
        <v>22</v>
      </c>
      <c r="C13" s="60" t="s">
        <v>22</v>
      </c>
      <c r="D13" s="60" t="s">
        <v>22</v>
      </c>
      <c r="E13" s="60" t="s">
        <v>22</v>
      </c>
      <c r="F13" s="60" t="s">
        <v>22</v>
      </c>
      <c r="G13" s="60" t="s">
        <v>22</v>
      </c>
      <c r="H13" s="60" t="s">
        <v>22</v>
      </c>
      <c r="I13" s="60" t="s">
        <v>22</v>
      </c>
      <c r="J13" s="60" t="s">
        <v>22</v>
      </c>
      <c r="K13" s="60" t="s">
        <v>23</v>
      </c>
      <c r="L13" s="60" t="s">
        <v>23</v>
      </c>
      <c r="M13" s="45" t="s">
        <v>23</v>
      </c>
      <c r="N13" s="45"/>
      <c r="O13" s="45">
        <v>1.2E-2</v>
      </c>
    </row>
    <row r="14" spans="1:18" x14ac:dyDescent="0.2">
      <c r="A14" s="44" t="s">
        <v>26</v>
      </c>
      <c r="B14" s="60" t="s">
        <v>23</v>
      </c>
      <c r="C14" s="60">
        <v>2</v>
      </c>
      <c r="D14" s="60">
        <v>6</v>
      </c>
      <c r="E14" s="60">
        <v>1</v>
      </c>
      <c r="F14" s="60">
        <v>2</v>
      </c>
      <c r="G14" s="60">
        <v>2</v>
      </c>
      <c r="H14" s="60">
        <v>2</v>
      </c>
      <c r="I14" s="60">
        <v>1</v>
      </c>
      <c r="J14" s="60">
        <v>2.0459999999999998</v>
      </c>
      <c r="K14" s="60">
        <v>1.8919999999999999</v>
      </c>
      <c r="L14" s="60">
        <v>2</v>
      </c>
      <c r="M14" s="45">
        <v>2</v>
      </c>
      <c r="N14" s="45">
        <v>0.79800000000000004</v>
      </c>
      <c r="O14" s="45">
        <v>0.53800000000000003</v>
      </c>
    </row>
    <row r="15" spans="1:18" x14ac:dyDescent="0.2">
      <c r="A15" s="44" t="s">
        <v>27</v>
      </c>
      <c r="B15" s="60">
        <v>3</v>
      </c>
      <c r="C15" s="60">
        <v>20</v>
      </c>
      <c r="D15" s="60">
        <v>10</v>
      </c>
      <c r="E15" s="60">
        <v>68</v>
      </c>
      <c r="F15" s="60">
        <v>8</v>
      </c>
      <c r="G15" s="60">
        <v>11</v>
      </c>
      <c r="H15" s="60">
        <v>8</v>
      </c>
      <c r="I15" s="60">
        <v>3</v>
      </c>
      <c r="J15" s="60">
        <v>1.762</v>
      </c>
      <c r="K15" s="60">
        <v>4.4530000000000003</v>
      </c>
      <c r="L15" s="60">
        <v>17</v>
      </c>
      <c r="M15" s="45">
        <v>15</v>
      </c>
      <c r="N15" s="45">
        <v>12.831</v>
      </c>
      <c r="O15" s="45">
        <v>14.154999999999999</v>
      </c>
    </row>
    <row r="16" spans="1:18" x14ac:dyDescent="0.2">
      <c r="A16" s="44" t="s">
        <v>28</v>
      </c>
      <c r="B16" s="60" t="s">
        <v>23</v>
      </c>
      <c r="C16" s="60" t="s">
        <v>23</v>
      </c>
      <c r="D16" s="60" t="s">
        <v>23</v>
      </c>
      <c r="E16" s="60" t="s">
        <v>23</v>
      </c>
      <c r="F16" s="60" t="s">
        <v>23</v>
      </c>
      <c r="G16" s="60" t="s">
        <v>23</v>
      </c>
      <c r="H16" s="60" t="s">
        <v>23</v>
      </c>
      <c r="I16" s="60" t="s">
        <v>23</v>
      </c>
      <c r="J16" s="60" t="s">
        <v>23</v>
      </c>
      <c r="K16" s="60" t="s">
        <v>23</v>
      </c>
      <c r="L16" s="60" t="s">
        <v>23</v>
      </c>
      <c r="M16" s="60" t="s">
        <v>23</v>
      </c>
      <c r="N16" s="60"/>
      <c r="O16" s="60"/>
    </row>
    <row r="17" spans="1:15" x14ac:dyDescent="0.2">
      <c r="A17" s="44" t="s">
        <v>29</v>
      </c>
      <c r="B17" s="60">
        <v>1</v>
      </c>
      <c r="C17" s="60">
        <v>1</v>
      </c>
      <c r="D17" s="60">
        <v>1</v>
      </c>
      <c r="E17" s="60">
        <v>1</v>
      </c>
      <c r="F17" s="60">
        <v>1</v>
      </c>
      <c r="G17" s="60">
        <v>6</v>
      </c>
      <c r="H17" s="60">
        <v>4</v>
      </c>
      <c r="I17" s="60">
        <v>2</v>
      </c>
      <c r="J17" s="60">
        <v>1.2709999999999999</v>
      </c>
      <c r="K17" s="60">
        <v>2.0179999999999998</v>
      </c>
      <c r="L17" s="60">
        <v>2</v>
      </c>
      <c r="M17" s="45">
        <v>1</v>
      </c>
      <c r="N17" s="45">
        <v>1.881</v>
      </c>
      <c r="O17" s="45">
        <v>1.5309999999999999</v>
      </c>
    </row>
    <row r="18" spans="1:15" x14ac:dyDescent="0.2">
      <c r="A18" s="44" t="s">
        <v>30</v>
      </c>
      <c r="B18" s="60" t="s">
        <v>23</v>
      </c>
      <c r="C18" s="60" t="s">
        <v>23</v>
      </c>
      <c r="D18" s="60" t="s">
        <v>23</v>
      </c>
      <c r="E18" s="60" t="s">
        <v>23</v>
      </c>
      <c r="F18" s="60" t="s">
        <v>23</v>
      </c>
      <c r="G18" s="60" t="s">
        <v>23</v>
      </c>
      <c r="H18" s="60" t="s">
        <v>23</v>
      </c>
      <c r="I18" s="60" t="s">
        <v>23</v>
      </c>
      <c r="J18" s="60" t="s">
        <v>23</v>
      </c>
      <c r="K18" s="60" t="s">
        <v>23</v>
      </c>
      <c r="L18" s="60" t="s">
        <v>23</v>
      </c>
      <c r="M18" s="45" t="s">
        <v>23</v>
      </c>
      <c r="N18" s="45"/>
      <c r="O18" s="45"/>
    </row>
    <row r="19" spans="1:15" x14ac:dyDescent="0.2">
      <c r="A19" s="44" t="s">
        <v>31</v>
      </c>
      <c r="B19" s="60" t="s">
        <v>23</v>
      </c>
      <c r="C19" s="60">
        <v>7</v>
      </c>
      <c r="D19" s="60" t="s">
        <v>23</v>
      </c>
      <c r="E19" s="60" t="s">
        <v>23</v>
      </c>
      <c r="F19" s="60">
        <v>1</v>
      </c>
      <c r="G19" s="60" t="s">
        <v>23</v>
      </c>
      <c r="H19" s="60">
        <v>1</v>
      </c>
      <c r="I19" s="60" t="s">
        <v>23</v>
      </c>
      <c r="J19" s="60" t="s">
        <v>23</v>
      </c>
      <c r="K19" s="60" t="s">
        <v>23</v>
      </c>
      <c r="L19" s="60" t="s">
        <v>23</v>
      </c>
      <c r="M19" s="45">
        <v>0.30000000000000004</v>
      </c>
      <c r="N19" s="45">
        <v>0.19600000000000001</v>
      </c>
      <c r="O19" s="45">
        <v>0.316</v>
      </c>
    </row>
    <row r="20" spans="1:15" x14ac:dyDescent="0.2">
      <c r="A20" s="44" t="s">
        <v>32</v>
      </c>
      <c r="B20" s="60">
        <v>18</v>
      </c>
      <c r="C20" s="60">
        <v>11</v>
      </c>
      <c r="D20" s="60">
        <v>13</v>
      </c>
      <c r="E20" s="60">
        <v>9</v>
      </c>
      <c r="F20" s="60">
        <v>6</v>
      </c>
      <c r="G20" s="60">
        <v>7</v>
      </c>
      <c r="H20" s="60">
        <v>5</v>
      </c>
      <c r="I20" s="60">
        <v>1</v>
      </c>
      <c r="J20" s="60">
        <v>1.075</v>
      </c>
      <c r="K20" s="60" t="s">
        <v>23</v>
      </c>
      <c r="L20" s="60">
        <v>2</v>
      </c>
      <c r="M20" s="60">
        <v>2</v>
      </c>
      <c r="N20" s="60">
        <v>1.43</v>
      </c>
      <c r="O20" s="60">
        <v>1.7809999999999999</v>
      </c>
    </row>
    <row r="21" spans="1:15" x14ac:dyDescent="0.2">
      <c r="A21" s="44" t="s">
        <v>33</v>
      </c>
      <c r="B21" s="60">
        <v>1517</v>
      </c>
      <c r="C21" s="60">
        <v>1785</v>
      </c>
      <c r="D21" s="60">
        <v>2040</v>
      </c>
      <c r="E21" s="60">
        <v>1626</v>
      </c>
      <c r="F21" s="60">
        <v>1512</v>
      </c>
      <c r="G21" s="60">
        <v>1542</v>
      </c>
      <c r="H21" s="60">
        <v>1521</v>
      </c>
      <c r="I21" s="60">
        <v>879</v>
      </c>
      <c r="J21" s="60">
        <v>546.56299999999999</v>
      </c>
      <c r="K21" s="60">
        <v>317.08800000000002</v>
      </c>
      <c r="L21" s="60">
        <v>90</v>
      </c>
      <c r="M21" s="60">
        <v>89</v>
      </c>
      <c r="N21" s="60">
        <v>311.17599999999999</v>
      </c>
      <c r="O21" s="60">
        <v>568.11800000000005</v>
      </c>
    </row>
    <row r="22" spans="1:15" x14ac:dyDescent="0.2">
      <c r="A22" s="44" t="s">
        <v>34</v>
      </c>
      <c r="B22" s="60" t="s">
        <v>23</v>
      </c>
      <c r="C22" s="60" t="s">
        <v>23</v>
      </c>
      <c r="D22" s="60" t="s">
        <v>23</v>
      </c>
      <c r="E22" s="60" t="s">
        <v>23</v>
      </c>
      <c r="F22" s="60" t="s">
        <v>23</v>
      </c>
      <c r="G22" s="60" t="s">
        <v>23</v>
      </c>
      <c r="H22" s="60" t="s">
        <v>23</v>
      </c>
      <c r="I22" s="60" t="s">
        <v>23</v>
      </c>
      <c r="J22" s="60" t="s">
        <v>23</v>
      </c>
      <c r="K22" s="60" t="s">
        <v>23</v>
      </c>
      <c r="L22" s="60" t="s">
        <v>23</v>
      </c>
      <c r="M22" s="60" t="s">
        <v>23</v>
      </c>
      <c r="N22" s="60"/>
      <c r="O22" s="60"/>
    </row>
    <row r="23" spans="1:15" x14ac:dyDescent="0.2">
      <c r="A23" s="44" t="s">
        <v>35</v>
      </c>
      <c r="B23" s="60" t="s">
        <v>23</v>
      </c>
      <c r="C23" s="60" t="s">
        <v>23</v>
      </c>
      <c r="D23" s="60" t="s">
        <v>23</v>
      </c>
      <c r="E23" s="60" t="s">
        <v>23</v>
      </c>
      <c r="F23" s="60" t="s">
        <v>23</v>
      </c>
      <c r="G23" s="60" t="s">
        <v>23</v>
      </c>
      <c r="H23" s="60" t="s">
        <v>23</v>
      </c>
      <c r="I23" s="60" t="s">
        <v>23</v>
      </c>
      <c r="J23" s="60" t="s">
        <v>23</v>
      </c>
      <c r="K23" s="60" t="s">
        <v>23</v>
      </c>
      <c r="L23" s="60" t="s">
        <v>23</v>
      </c>
      <c r="M23" s="60" t="s">
        <v>23</v>
      </c>
      <c r="N23" s="60"/>
      <c r="O23" s="60"/>
    </row>
    <row r="24" spans="1:15" x14ac:dyDescent="0.2">
      <c r="A24" s="44" t="s">
        <v>36</v>
      </c>
      <c r="B24" s="60">
        <v>1</v>
      </c>
      <c r="C24" s="60">
        <v>1</v>
      </c>
      <c r="D24" s="60" t="s">
        <v>23</v>
      </c>
      <c r="E24" s="60" t="s">
        <v>23</v>
      </c>
      <c r="F24" s="60" t="s">
        <v>23</v>
      </c>
      <c r="G24" s="60" t="s">
        <v>23</v>
      </c>
      <c r="H24" s="60" t="s">
        <v>23</v>
      </c>
      <c r="I24" s="60" t="s">
        <v>23</v>
      </c>
      <c r="J24" s="60">
        <v>36.652000000000001</v>
      </c>
      <c r="K24" s="60">
        <v>38.200000000000003</v>
      </c>
      <c r="L24" s="60">
        <v>17</v>
      </c>
      <c r="M24" s="45">
        <v>12</v>
      </c>
      <c r="N24" s="45">
        <v>23.545000000000002</v>
      </c>
      <c r="O24" s="45">
        <v>17.835999999999999</v>
      </c>
    </row>
    <row r="25" spans="1:15" x14ac:dyDescent="0.2">
      <c r="A25" s="44" t="s">
        <v>37</v>
      </c>
      <c r="B25" s="60" t="s">
        <v>23</v>
      </c>
      <c r="C25" s="60" t="s">
        <v>23</v>
      </c>
      <c r="D25" s="60" t="s">
        <v>23</v>
      </c>
      <c r="E25" s="60" t="s">
        <v>23</v>
      </c>
      <c r="F25" s="60" t="s">
        <v>23</v>
      </c>
      <c r="G25" s="60" t="s">
        <v>23</v>
      </c>
      <c r="H25" s="60" t="s">
        <v>23</v>
      </c>
      <c r="I25" s="60" t="s">
        <v>23</v>
      </c>
      <c r="J25" s="60" t="s">
        <v>23</v>
      </c>
      <c r="K25" s="60" t="s">
        <v>23</v>
      </c>
      <c r="L25" s="60" t="s">
        <v>23</v>
      </c>
      <c r="M25" s="60" t="s">
        <v>23</v>
      </c>
      <c r="N25" s="60"/>
      <c r="O25" s="60"/>
    </row>
    <row r="26" spans="1:15" x14ac:dyDescent="0.2">
      <c r="A26" s="44" t="s">
        <v>38</v>
      </c>
      <c r="B26" s="60">
        <v>260</v>
      </c>
      <c r="C26" s="60">
        <v>253</v>
      </c>
      <c r="D26" s="60">
        <v>211</v>
      </c>
      <c r="E26" s="60">
        <v>143</v>
      </c>
      <c r="F26" s="60">
        <v>142</v>
      </c>
      <c r="G26" s="60">
        <v>144</v>
      </c>
      <c r="H26" s="60">
        <v>297</v>
      </c>
      <c r="I26" s="60">
        <v>86</v>
      </c>
      <c r="J26" s="60">
        <v>283.32100000000003</v>
      </c>
      <c r="K26" s="60">
        <v>343.5</v>
      </c>
      <c r="L26" s="60">
        <v>466</v>
      </c>
      <c r="M26" s="45">
        <v>599</v>
      </c>
      <c r="N26" s="45">
        <v>1135.229</v>
      </c>
      <c r="O26" s="45">
        <v>1140.115</v>
      </c>
    </row>
    <row r="27" spans="1:15" x14ac:dyDescent="0.2">
      <c r="A27" s="44" t="s">
        <v>39</v>
      </c>
      <c r="B27" s="60">
        <v>11</v>
      </c>
      <c r="C27" s="60">
        <v>13</v>
      </c>
      <c r="D27" s="60" t="s">
        <v>23</v>
      </c>
      <c r="E27" s="60" t="s">
        <v>23</v>
      </c>
      <c r="F27" s="60" t="s">
        <v>23</v>
      </c>
      <c r="G27" s="60">
        <v>61</v>
      </c>
      <c r="H27" s="60" t="s">
        <v>23</v>
      </c>
      <c r="I27" s="60" t="s">
        <v>23</v>
      </c>
      <c r="J27" s="60" t="s">
        <v>23</v>
      </c>
      <c r="K27" s="60" t="s">
        <v>23</v>
      </c>
      <c r="L27" s="60">
        <v>1</v>
      </c>
      <c r="M27" s="45">
        <v>16</v>
      </c>
      <c r="N27" s="45">
        <v>22.318999999999999</v>
      </c>
      <c r="O27" s="45">
        <v>57.850999999999999</v>
      </c>
    </row>
    <row r="28" spans="1:15" x14ac:dyDescent="0.2">
      <c r="A28" s="44" t="s">
        <v>40</v>
      </c>
      <c r="B28" s="60" t="s">
        <v>23</v>
      </c>
      <c r="C28" s="60">
        <v>11</v>
      </c>
      <c r="D28" s="60" t="s">
        <v>23</v>
      </c>
      <c r="E28" s="60" t="s">
        <v>23</v>
      </c>
      <c r="F28" s="60" t="s">
        <v>23</v>
      </c>
      <c r="G28" s="60" t="s">
        <v>23</v>
      </c>
      <c r="H28" s="60" t="s">
        <v>23</v>
      </c>
      <c r="I28" s="60" t="s">
        <v>23</v>
      </c>
      <c r="J28" s="60" t="s">
        <v>23</v>
      </c>
      <c r="K28" s="60" t="s">
        <v>23</v>
      </c>
      <c r="L28" s="60" t="s">
        <v>23</v>
      </c>
      <c r="M28" s="45">
        <v>2</v>
      </c>
      <c r="N28" s="45">
        <v>2.573</v>
      </c>
      <c r="O28" s="45">
        <v>3.0910000000000002</v>
      </c>
    </row>
    <row r="29" spans="1:15" x14ac:dyDescent="0.2">
      <c r="A29" s="44" t="s">
        <v>41</v>
      </c>
      <c r="B29" s="60" t="s">
        <v>23</v>
      </c>
      <c r="C29" s="60">
        <v>1</v>
      </c>
      <c r="D29" s="60" t="s">
        <v>23</v>
      </c>
      <c r="E29" s="60" t="s">
        <v>23</v>
      </c>
      <c r="F29" s="60" t="s">
        <v>23</v>
      </c>
      <c r="G29" s="60" t="s">
        <v>23</v>
      </c>
      <c r="H29" s="60" t="s">
        <v>23</v>
      </c>
      <c r="I29" s="60" t="s">
        <v>23</v>
      </c>
      <c r="J29" s="60" t="s">
        <v>23</v>
      </c>
      <c r="K29" s="60" t="s">
        <v>23</v>
      </c>
      <c r="L29" s="60" t="s">
        <v>23</v>
      </c>
      <c r="M29" s="45">
        <v>1</v>
      </c>
      <c r="N29" s="45">
        <v>2.9169999999999998</v>
      </c>
      <c r="O29" s="45">
        <v>11.452999999999999</v>
      </c>
    </row>
    <row r="30" spans="1:15" x14ac:dyDescent="0.2">
      <c r="A30" s="44" t="s">
        <v>42</v>
      </c>
      <c r="B30" s="60" t="s">
        <v>22</v>
      </c>
      <c r="C30" s="60" t="s">
        <v>22</v>
      </c>
      <c r="D30" s="60" t="s">
        <v>22</v>
      </c>
      <c r="E30" s="60" t="s">
        <v>23</v>
      </c>
      <c r="F30" s="60" t="s">
        <v>23</v>
      </c>
      <c r="G30" s="60" t="s">
        <v>23</v>
      </c>
      <c r="H30" s="60" t="s">
        <v>23</v>
      </c>
      <c r="I30" s="60" t="s">
        <v>23</v>
      </c>
      <c r="J30" s="60" t="s">
        <v>23</v>
      </c>
      <c r="K30" s="60" t="s">
        <v>23</v>
      </c>
      <c r="L30" s="60" t="s">
        <v>23</v>
      </c>
      <c r="M30" s="60" t="s">
        <v>23</v>
      </c>
      <c r="N30" s="60">
        <v>0.114</v>
      </c>
      <c r="O30" s="60"/>
    </row>
    <row r="31" spans="1:15" x14ac:dyDescent="0.2">
      <c r="A31" s="44" t="s">
        <v>43</v>
      </c>
      <c r="B31" s="60">
        <v>1729</v>
      </c>
      <c r="C31" s="60">
        <v>1639</v>
      </c>
      <c r="D31" s="60">
        <v>1704</v>
      </c>
      <c r="E31" s="60">
        <v>1625</v>
      </c>
      <c r="F31" s="60">
        <v>1869</v>
      </c>
      <c r="G31" s="60">
        <v>1739</v>
      </c>
      <c r="H31" s="60">
        <v>1638</v>
      </c>
      <c r="I31" s="60">
        <v>1326</v>
      </c>
      <c r="J31" s="60">
        <v>1439.634</v>
      </c>
      <c r="K31" s="60">
        <v>1269.174</v>
      </c>
      <c r="L31" s="60">
        <v>2469</v>
      </c>
      <c r="M31" s="45">
        <v>1220</v>
      </c>
      <c r="N31" s="45">
        <v>1101.673</v>
      </c>
      <c r="O31" s="45">
        <v>1473.671</v>
      </c>
    </row>
    <row r="32" spans="1:15" x14ac:dyDescent="0.2">
      <c r="A32" s="44" t="s">
        <v>44</v>
      </c>
      <c r="B32" s="60" t="s">
        <v>23</v>
      </c>
      <c r="C32" s="60">
        <v>1</v>
      </c>
      <c r="D32" s="60">
        <v>114</v>
      </c>
      <c r="E32" s="60">
        <v>3</v>
      </c>
      <c r="F32" s="60" t="s">
        <v>23</v>
      </c>
      <c r="G32" s="60" t="s">
        <v>23</v>
      </c>
      <c r="H32" s="60" t="s">
        <v>23</v>
      </c>
      <c r="I32" s="60" t="s">
        <v>23</v>
      </c>
      <c r="J32" s="60" t="s">
        <v>23</v>
      </c>
      <c r="K32" s="60" t="s">
        <v>23</v>
      </c>
      <c r="L32" s="60" t="s">
        <v>23</v>
      </c>
      <c r="M32" s="60" t="s">
        <v>23</v>
      </c>
      <c r="N32" s="60"/>
      <c r="O32" s="60"/>
    </row>
    <row r="33" spans="1:15" x14ac:dyDescent="0.2">
      <c r="A33" s="44" t="s">
        <v>45</v>
      </c>
      <c r="B33" s="60" t="s">
        <v>23</v>
      </c>
      <c r="C33" s="60" t="s">
        <v>23</v>
      </c>
      <c r="D33" s="60" t="s">
        <v>23</v>
      </c>
      <c r="E33" s="60" t="s">
        <v>23</v>
      </c>
      <c r="F33" s="60" t="s">
        <v>23</v>
      </c>
      <c r="G33" s="60" t="s">
        <v>23</v>
      </c>
      <c r="H33" s="60">
        <v>1</v>
      </c>
      <c r="I33" s="60" t="s">
        <v>23</v>
      </c>
      <c r="J33" s="60" t="s">
        <v>23</v>
      </c>
      <c r="K33" s="60" t="s">
        <v>23</v>
      </c>
      <c r="L33" s="60" t="s">
        <v>23</v>
      </c>
      <c r="M33" s="45" t="s">
        <v>23</v>
      </c>
      <c r="N33" s="45"/>
      <c r="O33" s="45"/>
    </row>
    <row r="34" spans="1:15" x14ac:dyDescent="0.2">
      <c r="A34" s="67" t="s">
        <v>46</v>
      </c>
      <c r="B34" s="68">
        <v>4</v>
      </c>
      <c r="C34" s="68">
        <v>57</v>
      </c>
      <c r="D34" s="68">
        <v>2</v>
      </c>
      <c r="E34" s="68">
        <v>6</v>
      </c>
      <c r="F34" s="68">
        <v>3</v>
      </c>
      <c r="G34" s="68">
        <v>5</v>
      </c>
      <c r="H34" s="68">
        <v>5</v>
      </c>
      <c r="I34" s="68">
        <v>3</v>
      </c>
      <c r="J34" s="68">
        <v>2.274</v>
      </c>
      <c r="K34" s="68">
        <v>3.3220000000000001</v>
      </c>
      <c r="L34" s="68">
        <v>4</v>
      </c>
      <c r="M34" s="68">
        <v>4</v>
      </c>
      <c r="N34" s="68">
        <v>2.843</v>
      </c>
      <c r="O34" s="68">
        <v>2.2309999999999999</v>
      </c>
    </row>
    <row r="35" spans="1:15" x14ac:dyDescent="0.2">
      <c r="A35" s="44" t="s">
        <v>47</v>
      </c>
      <c r="B35" s="60">
        <v>4</v>
      </c>
      <c r="C35" s="60" t="s">
        <v>23</v>
      </c>
      <c r="D35" s="60">
        <v>2</v>
      </c>
      <c r="E35" s="60" t="s">
        <v>23</v>
      </c>
      <c r="F35" s="60">
        <v>18</v>
      </c>
      <c r="G35" s="60" t="s">
        <v>23</v>
      </c>
      <c r="H35" s="60">
        <v>1</v>
      </c>
      <c r="I35" s="60">
        <v>3</v>
      </c>
      <c r="J35" s="60">
        <v>8.3840000000000003</v>
      </c>
      <c r="K35" s="60">
        <v>27</v>
      </c>
      <c r="L35" s="60">
        <v>69</v>
      </c>
      <c r="M35" s="60">
        <v>42</v>
      </c>
      <c r="N35" s="60">
        <v>37.567</v>
      </c>
      <c r="O35" s="60">
        <v>59.887</v>
      </c>
    </row>
    <row r="36" spans="1:15" x14ac:dyDescent="0.2">
      <c r="A36" s="44" t="s">
        <v>48</v>
      </c>
      <c r="B36" s="60" t="s">
        <v>22</v>
      </c>
      <c r="C36" s="60" t="s">
        <v>22</v>
      </c>
      <c r="D36" s="60" t="s">
        <v>22</v>
      </c>
      <c r="E36" s="60" t="s">
        <v>22</v>
      </c>
      <c r="F36" s="60" t="s">
        <v>22</v>
      </c>
      <c r="G36" s="60" t="s">
        <v>22</v>
      </c>
      <c r="H36" s="60" t="s">
        <v>22</v>
      </c>
      <c r="I36" s="60" t="s">
        <v>22</v>
      </c>
      <c r="J36" s="60">
        <v>8.0370000000000008</v>
      </c>
      <c r="K36" s="60">
        <v>138</v>
      </c>
      <c r="L36" s="60">
        <v>4</v>
      </c>
      <c r="M36" s="60">
        <v>101</v>
      </c>
      <c r="N36" s="60">
        <v>42.661999999999999</v>
      </c>
      <c r="O36" s="60">
        <v>0.46700000000000003</v>
      </c>
    </row>
    <row r="37" spans="1:15" x14ac:dyDescent="0.2">
      <c r="A37" s="44" t="s">
        <v>49</v>
      </c>
      <c r="B37" s="60">
        <v>443</v>
      </c>
      <c r="C37" s="60">
        <v>350</v>
      </c>
      <c r="D37" s="60">
        <v>359</v>
      </c>
      <c r="E37" s="60">
        <v>319</v>
      </c>
      <c r="F37" s="60">
        <v>262</v>
      </c>
      <c r="G37" s="60">
        <v>169</v>
      </c>
      <c r="H37" s="60">
        <v>130</v>
      </c>
      <c r="I37" s="60">
        <v>159</v>
      </c>
      <c r="J37" s="60">
        <v>365.33100000000002</v>
      </c>
      <c r="K37" s="60">
        <v>323</v>
      </c>
      <c r="L37" s="60">
        <v>277</v>
      </c>
      <c r="M37" s="60">
        <v>280</v>
      </c>
      <c r="N37" s="60">
        <v>257.95600000000002</v>
      </c>
      <c r="O37" s="60">
        <v>172.28200000000001</v>
      </c>
    </row>
    <row r="38" spans="1:15" x14ac:dyDescent="0.2">
      <c r="A38" s="44" t="s">
        <v>50</v>
      </c>
      <c r="B38" s="60">
        <v>17</v>
      </c>
      <c r="C38" s="60">
        <v>5</v>
      </c>
      <c r="D38" s="60">
        <v>6</v>
      </c>
      <c r="E38" s="60">
        <v>23</v>
      </c>
      <c r="F38" s="60">
        <v>15</v>
      </c>
      <c r="G38" s="60">
        <v>14</v>
      </c>
      <c r="H38" s="60">
        <v>245</v>
      </c>
      <c r="I38" s="60">
        <v>39</v>
      </c>
      <c r="J38" s="60">
        <v>79.552999999999997</v>
      </c>
      <c r="K38" s="60">
        <v>45</v>
      </c>
      <c r="L38" s="60">
        <v>54</v>
      </c>
      <c r="M38" s="60">
        <v>26</v>
      </c>
      <c r="N38" s="60">
        <v>58.552</v>
      </c>
      <c r="O38" s="60">
        <v>34.567</v>
      </c>
    </row>
    <row r="39" spans="1:15" x14ac:dyDescent="0.2">
      <c r="A39" s="46" t="s">
        <v>51</v>
      </c>
      <c r="B39" s="69">
        <v>26</v>
      </c>
      <c r="C39" s="69">
        <v>70</v>
      </c>
      <c r="D39" s="69">
        <v>46</v>
      </c>
      <c r="E39" s="69">
        <v>17</v>
      </c>
      <c r="F39" s="69">
        <v>18</v>
      </c>
      <c r="G39" s="69">
        <v>11</v>
      </c>
      <c r="H39" s="69">
        <v>10</v>
      </c>
      <c r="I39" s="69">
        <v>11</v>
      </c>
      <c r="J39" s="69">
        <v>40.006999999999998</v>
      </c>
      <c r="K39" s="69">
        <v>63</v>
      </c>
      <c r="L39" s="69">
        <v>134</v>
      </c>
      <c r="M39" s="69">
        <v>83</v>
      </c>
      <c r="N39" s="69">
        <v>84.843999999999994</v>
      </c>
      <c r="O39" s="69">
        <v>97.498000000000005</v>
      </c>
    </row>
    <row r="40" spans="1:15" x14ac:dyDescent="0.2">
      <c r="A40" s="1" t="s">
        <v>87</v>
      </c>
    </row>
    <row r="41" spans="1:15" x14ac:dyDescent="0.2">
      <c r="A41" s="2" t="s">
        <v>52</v>
      </c>
      <c r="B41" s="41"/>
      <c r="C41" s="41"/>
      <c r="D41" s="41"/>
      <c r="E41" s="41"/>
      <c r="F41" s="41"/>
      <c r="G41" s="41"/>
      <c r="H41" s="41"/>
      <c r="I41" s="41"/>
    </row>
    <row r="42" spans="1:15" x14ac:dyDescent="0.2">
      <c r="A42" s="4" t="s">
        <v>15</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workbookViewId="0">
      <selection activeCell="P44" sqref="P44"/>
    </sheetView>
  </sheetViews>
  <sheetFormatPr baseColWidth="10" defaultRowHeight="11.25" x14ac:dyDescent="0.2"/>
  <cols>
    <col min="1" max="1" width="21.85546875" style="1" customWidth="1"/>
    <col min="2" max="15" width="5.5703125" style="1" customWidth="1"/>
    <col min="16" max="16384" width="11.42578125" style="1"/>
  </cols>
  <sheetData>
    <row r="1" spans="1:30" x14ac:dyDescent="0.2">
      <c r="A1" s="3" t="s">
        <v>86</v>
      </c>
    </row>
    <row r="2" spans="1:30" x14ac:dyDescent="0.2">
      <c r="A2" s="4" t="s">
        <v>78</v>
      </c>
    </row>
    <row r="4" spans="1:30" x14ac:dyDescent="0.2">
      <c r="B4" s="13">
        <v>2004</v>
      </c>
      <c r="C4" s="13">
        <v>2005</v>
      </c>
      <c r="D4" s="13">
        <v>2006</v>
      </c>
      <c r="E4" s="13">
        <v>2007</v>
      </c>
      <c r="F4" s="13">
        <v>2008</v>
      </c>
      <c r="G4" s="13">
        <v>2009</v>
      </c>
      <c r="H4" s="13">
        <v>2010</v>
      </c>
      <c r="I4" s="13">
        <v>2011</v>
      </c>
      <c r="J4" s="13">
        <v>2012</v>
      </c>
      <c r="K4" s="13">
        <v>2013</v>
      </c>
      <c r="L4" s="13">
        <v>2014</v>
      </c>
      <c r="M4" s="13">
        <v>2015</v>
      </c>
      <c r="N4" s="13">
        <v>2016</v>
      </c>
      <c r="O4" s="13">
        <v>2017</v>
      </c>
    </row>
    <row r="5" spans="1:30" x14ac:dyDescent="0.2">
      <c r="A5" s="43" t="s">
        <v>6</v>
      </c>
      <c r="B5" s="43">
        <v>5283.1651728045999</v>
      </c>
      <c r="C5" s="43">
        <v>5060.0193138264603</v>
      </c>
      <c r="D5" s="43">
        <v>4762.4941461507669</v>
      </c>
      <c r="E5" s="43">
        <v>4787.5705653300984</v>
      </c>
      <c r="F5" s="43">
        <v>4629.4382500938791</v>
      </c>
      <c r="G5" s="43">
        <v>3988.4861277608052</v>
      </c>
      <c r="H5" s="43">
        <v>3858.8766689542313</v>
      </c>
      <c r="I5" s="43">
        <v>2830.9070309672752</v>
      </c>
      <c r="J5" s="43">
        <v>2928.0178021621623</v>
      </c>
      <c r="K5" s="43">
        <v>2416.6922115158291</v>
      </c>
      <c r="L5" s="43">
        <v>2420.00671857523</v>
      </c>
      <c r="M5" s="43">
        <v>1998.1061061376809</v>
      </c>
      <c r="N5" s="43">
        <v>1525.8526766191703</v>
      </c>
      <c r="O5" s="43">
        <v>1325.2049999999999</v>
      </c>
      <c r="P5" s="26"/>
      <c r="Q5" s="26"/>
      <c r="R5" s="26"/>
      <c r="S5" s="26"/>
      <c r="T5" s="26"/>
      <c r="U5" s="26"/>
      <c r="V5" s="26"/>
      <c r="W5" s="26"/>
      <c r="X5" s="26"/>
      <c r="Y5" s="26"/>
      <c r="Z5" s="26"/>
      <c r="AA5" s="26"/>
      <c r="AB5" s="26"/>
      <c r="AC5" s="26"/>
      <c r="AD5" s="26"/>
    </row>
    <row r="6" spans="1:30" x14ac:dyDescent="0.2">
      <c r="A6" s="64" t="s">
        <v>16</v>
      </c>
      <c r="B6" s="44"/>
      <c r="C6" s="44"/>
      <c r="D6" s="44"/>
      <c r="E6" s="44"/>
      <c r="F6" s="44"/>
      <c r="G6" s="44"/>
      <c r="H6" s="44"/>
      <c r="I6" s="44"/>
      <c r="J6" s="44"/>
      <c r="K6" s="44"/>
      <c r="L6" s="44"/>
      <c r="M6" s="44"/>
      <c r="N6" s="44"/>
      <c r="O6" s="44"/>
    </row>
    <row r="7" spans="1:30" x14ac:dyDescent="0.2">
      <c r="A7" s="65" t="s">
        <v>17</v>
      </c>
      <c r="B7" s="66">
        <v>3187.2478599635474</v>
      </c>
      <c r="C7" s="66">
        <v>3115.2760074195694</v>
      </c>
      <c r="D7" s="66">
        <v>2992.5641303792945</v>
      </c>
      <c r="E7" s="66">
        <v>2972.1345253984891</v>
      </c>
      <c r="F7" s="66">
        <v>2944.0316903599596</v>
      </c>
      <c r="G7" s="66">
        <v>2684.3075843526199</v>
      </c>
      <c r="H7" s="66">
        <v>2423.6865924088056</v>
      </c>
      <c r="I7" s="66">
        <v>1567.7259639145946</v>
      </c>
      <c r="J7" s="66">
        <v>1447.7442227027027</v>
      </c>
      <c r="K7" s="66">
        <v>1349.396289503761</v>
      </c>
      <c r="L7" s="66">
        <v>1151.2751627698899</v>
      </c>
      <c r="M7" s="66">
        <v>1096.4390031937266</v>
      </c>
      <c r="N7" s="66">
        <v>930.16311037656305</v>
      </c>
      <c r="O7" s="66">
        <v>1118.095</v>
      </c>
      <c r="Q7" s="26"/>
      <c r="R7" s="26"/>
      <c r="S7" s="26"/>
      <c r="T7" s="26"/>
      <c r="U7" s="26"/>
      <c r="V7" s="26"/>
      <c r="W7" s="26"/>
      <c r="X7" s="26"/>
      <c r="Y7" s="26"/>
      <c r="Z7" s="26"/>
      <c r="AA7" s="26"/>
      <c r="AB7" s="26"/>
      <c r="AC7" s="26"/>
      <c r="AD7" s="26"/>
    </row>
    <row r="8" spans="1:30" x14ac:dyDescent="0.2">
      <c r="A8" s="44" t="s">
        <v>18</v>
      </c>
      <c r="B8" s="60">
        <v>641.20065443179863</v>
      </c>
      <c r="C8" s="60">
        <v>741.95183016945373</v>
      </c>
      <c r="D8" s="60">
        <v>702.53304083118621</v>
      </c>
      <c r="E8" s="60">
        <v>749.17440516242903</v>
      </c>
      <c r="F8" s="60">
        <v>718.90408669062822</v>
      </c>
      <c r="G8" s="60">
        <v>634.72915798152087</v>
      </c>
      <c r="H8" s="60">
        <v>686.07001425328622</v>
      </c>
      <c r="I8" s="60">
        <v>491.87663754329731</v>
      </c>
      <c r="J8" s="60">
        <v>453.95748972972979</v>
      </c>
      <c r="K8" s="60">
        <v>431.33130415184826</v>
      </c>
      <c r="L8" s="60">
        <v>396.92160405083274</v>
      </c>
      <c r="M8" s="45">
        <v>391.46288505994602</v>
      </c>
      <c r="N8" s="45">
        <v>270.69790496743451</v>
      </c>
      <c r="O8" s="45">
        <v>188.40700000000001</v>
      </c>
      <c r="Q8" s="26"/>
      <c r="R8" s="26"/>
      <c r="S8" s="26"/>
      <c r="T8" s="26"/>
      <c r="U8" s="26"/>
      <c r="V8" s="26"/>
      <c r="W8" s="26"/>
      <c r="X8" s="26"/>
      <c r="Y8" s="26"/>
      <c r="Z8" s="26"/>
      <c r="AA8" s="26"/>
      <c r="AB8" s="26"/>
      <c r="AC8" s="26"/>
      <c r="AD8" s="26"/>
    </row>
    <row r="9" spans="1:30" x14ac:dyDescent="0.2">
      <c r="A9" s="44" t="s">
        <v>19</v>
      </c>
      <c r="B9" s="60">
        <v>22.272051982091725</v>
      </c>
      <c r="C9" s="60">
        <v>28.802477879248979</v>
      </c>
      <c r="D9" s="60">
        <v>26.061709579221422</v>
      </c>
      <c r="E9" s="60">
        <v>23.446590921625948</v>
      </c>
      <c r="F9" s="60">
        <v>22.805114532482165</v>
      </c>
      <c r="G9" s="60">
        <v>19.530127937892953</v>
      </c>
      <c r="H9" s="60">
        <v>25.647477168347148</v>
      </c>
      <c r="I9" s="60">
        <v>17.791282634544796</v>
      </c>
      <c r="J9" s="60">
        <v>18.060003243243244</v>
      </c>
      <c r="K9" s="60">
        <v>16.009382856876268</v>
      </c>
      <c r="L9" s="60">
        <v>17.213436910367747</v>
      </c>
      <c r="M9" s="45">
        <v>15.89925119978496</v>
      </c>
      <c r="N9" s="45">
        <v>9.4839035051031892</v>
      </c>
      <c r="O9" s="45">
        <v>8.9429999999999996</v>
      </c>
      <c r="Q9" s="26"/>
      <c r="R9" s="26"/>
      <c r="S9" s="26"/>
      <c r="T9" s="26"/>
      <c r="U9" s="26"/>
      <c r="V9" s="26"/>
      <c r="W9" s="26"/>
      <c r="X9" s="26"/>
      <c r="Y9" s="26"/>
      <c r="Z9" s="26"/>
      <c r="AA9" s="26"/>
      <c r="AB9" s="26"/>
      <c r="AC9" s="26"/>
      <c r="AD9" s="26"/>
    </row>
    <row r="10" spans="1:30" x14ac:dyDescent="0.2">
      <c r="A10" s="44" t="s">
        <v>20</v>
      </c>
      <c r="B10" s="60">
        <v>515.77383537475566</v>
      </c>
      <c r="C10" s="60">
        <v>535.72608855403098</v>
      </c>
      <c r="D10" s="60">
        <v>484.97442173507693</v>
      </c>
      <c r="E10" s="60">
        <v>567.18419943742765</v>
      </c>
      <c r="F10" s="60">
        <v>471.30570033796477</v>
      </c>
      <c r="G10" s="60">
        <v>401.45262983446622</v>
      </c>
      <c r="H10" s="60">
        <v>377.23164335110596</v>
      </c>
      <c r="I10" s="60">
        <v>242.79868065967017</v>
      </c>
      <c r="J10" s="60">
        <v>239.1846956756757</v>
      </c>
      <c r="K10" s="60">
        <v>193.6177673322463</v>
      </c>
      <c r="L10" s="60">
        <v>178.2096997779249</v>
      </c>
      <c r="M10" s="45">
        <v>167.85511980949445</v>
      </c>
      <c r="N10" s="45">
        <v>153.6772249334964</v>
      </c>
      <c r="O10" s="45">
        <v>140.53</v>
      </c>
      <c r="Q10" s="26"/>
      <c r="R10" s="26"/>
      <c r="S10" s="26"/>
      <c r="T10" s="26"/>
      <c r="U10" s="26"/>
      <c r="V10" s="26"/>
      <c r="W10" s="26"/>
      <c r="X10" s="26"/>
      <c r="Y10" s="26"/>
      <c r="Z10" s="26"/>
      <c r="AA10" s="26"/>
      <c r="AB10" s="26"/>
      <c r="AC10" s="26"/>
      <c r="AD10" s="26"/>
    </row>
    <row r="11" spans="1:30" x14ac:dyDescent="0.2">
      <c r="A11" s="44" t="s">
        <v>21</v>
      </c>
      <c r="B11" s="60"/>
      <c r="C11" s="60"/>
      <c r="D11" s="60"/>
      <c r="E11" s="60"/>
      <c r="F11" s="60"/>
      <c r="G11" s="60"/>
      <c r="H11" s="60"/>
      <c r="I11" s="60"/>
      <c r="J11" s="60"/>
      <c r="K11" s="60"/>
      <c r="L11" s="60"/>
      <c r="M11" s="60">
        <v>0.23482469304495229</v>
      </c>
      <c r="N11" s="60">
        <v>0.2455085279365159</v>
      </c>
      <c r="O11" s="60">
        <v>0.222</v>
      </c>
      <c r="Q11" s="26"/>
      <c r="R11" s="26"/>
      <c r="S11" s="26"/>
      <c r="T11" s="26"/>
      <c r="U11" s="26"/>
      <c r="V11" s="26"/>
      <c r="W11" s="26"/>
      <c r="X11" s="26"/>
      <c r="Y11" s="26"/>
      <c r="Z11" s="26"/>
      <c r="AA11" s="26"/>
      <c r="AB11" s="26"/>
      <c r="AC11" s="26"/>
      <c r="AD11" s="26"/>
    </row>
    <row r="12" spans="1:30" x14ac:dyDescent="0.2">
      <c r="A12" s="44" t="s">
        <v>24</v>
      </c>
      <c r="B12" s="60">
        <v>1.1722132622153538</v>
      </c>
      <c r="C12" s="60">
        <v>2.3041982303399182</v>
      </c>
      <c r="D12" s="60">
        <v>1.1331178077922357</v>
      </c>
      <c r="E12" s="60">
        <v>1.1165043296012356</v>
      </c>
      <c r="F12" s="60">
        <v>1.0859578348801031</v>
      </c>
      <c r="G12" s="60">
        <v>3.2550213229821585</v>
      </c>
      <c r="H12" s="60">
        <v>2.137289764028929</v>
      </c>
      <c r="I12" s="60">
        <v>2.0930920746523292</v>
      </c>
      <c r="J12" s="60"/>
      <c r="K12" s="60">
        <v>2.3498611033327381</v>
      </c>
      <c r="L12" s="60">
        <v>1.0125551123745733</v>
      </c>
      <c r="M12" s="60">
        <v>0.74394891977603417</v>
      </c>
      <c r="N12" s="60">
        <v>0.53142998228233485</v>
      </c>
      <c r="O12" s="60">
        <v>0.70099999999999996</v>
      </c>
      <c r="Q12" s="26"/>
      <c r="R12" s="26"/>
      <c r="S12" s="26"/>
      <c r="T12" s="26"/>
      <c r="U12" s="26"/>
      <c r="V12" s="26"/>
      <c r="W12" s="26"/>
      <c r="X12" s="26"/>
      <c r="Y12" s="26"/>
      <c r="Z12" s="26"/>
      <c r="AA12" s="26"/>
      <c r="AB12" s="26"/>
      <c r="AC12" s="26"/>
      <c r="AD12" s="26"/>
    </row>
    <row r="13" spans="1:30" x14ac:dyDescent="0.2">
      <c r="A13" s="44" t="s">
        <v>25</v>
      </c>
      <c r="B13" s="60"/>
      <c r="C13" s="60"/>
      <c r="D13" s="60"/>
      <c r="E13" s="60"/>
      <c r="F13" s="60"/>
      <c r="G13" s="60"/>
      <c r="H13" s="60"/>
      <c r="I13" s="60"/>
      <c r="J13" s="60"/>
      <c r="K13" s="60">
        <v>1.1571208637892261</v>
      </c>
      <c r="L13" s="60">
        <v>1.0125551123745733</v>
      </c>
      <c r="M13" s="45">
        <v>1.1295877475783052</v>
      </c>
      <c r="N13" s="45">
        <v>0.49404802535372949</v>
      </c>
      <c r="O13" s="45">
        <v>8.6999999999999994E-2</v>
      </c>
      <c r="Q13" s="26"/>
      <c r="R13" s="26"/>
      <c r="S13" s="26"/>
      <c r="T13" s="26"/>
      <c r="U13" s="26"/>
      <c r="V13" s="26"/>
      <c r="W13" s="26"/>
      <c r="X13" s="26"/>
      <c r="Y13" s="26"/>
      <c r="Z13" s="26"/>
      <c r="AA13" s="26"/>
      <c r="AB13" s="26"/>
      <c r="AC13" s="26"/>
      <c r="AD13" s="26"/>
    </row>
    <row r="14" spans="1:30" x14ac:dyDescent="0.2">
      <c r="A14" s="44" t="s">
        <v>26</v>
      </c>
      <c r="B14" s="60">
        <v>7.0332795732921234</v>
      </c>
      <c r="C14" s="60">
        <v>5.760495575849796</v>
      </c>
      <c r="D14" s="60">
        <v>2.2662356155844714</v>
      </c>
      <c r="E14" s="60">
        <v>1.1165043296012356</v>
      </c>
      <c r="F14" s="60">
        <v>1.0859578348801031</v>
      </c>
      <c r="G14" s="60">
        <v>2.170014215321439</v>
      </c>
      <c r="H14" s="60">
        <v>1.0686448820144645</v>
      </c>
      <c r="I14" s="60">
        <v>1.0465460373261646</v>
      </c>
      <c r="J14" s="60">
        <v>1.9534037837837839</v>
      </c>
      <c r="K14" s="60">
        <v>1.8328713066705331</v>
      </c>
      <c r="L14" s="60">
        <v>2.0251102247491466</v>
      </c>
      <c r="M14" s="45">
        <v>1.9028897539849581</v>
      </c>
      <c r="N14" s="45">
        <v>0.37988150824744848</v>
      </c>
      <c r="O14" s="45">
        <v>2.1659999999999999</v>
      </c>
      <c r="Q14" s="26"/>
      <c r="R14" s="26"/>
      <c r="S14" s="26"/>
      <c r="T14" s="26"/>
      <c r="U14" s="26"/>
      <c r="V14" s="26"/>
      <c r="W14" s="26"/>
      <c r="X14" s="26"/>
      <c r="Y14" s="26"/>
      <c r="Z14" s="26"/>
      <c r="AA14" s="26"/>
      <c r="AB14" s="26"/>
      <c r="AC14" s="26"/>
      <c r="AD14" s="26"/>
    </row>
    <row r="15" spans="1:30" x14ac:dyDescent="0.2">
      <c r="A15" s="44" t="s">
        <v>27</v>
      </c>
      <c r="B15" s="60">
        <v>485.29629055715651</v>
      </c>
      <c r="C15" s="60">
        <v>480.42533102587299</v>
      </c>
      <c r="D15" s="60">
        <v>487.24065735066137</v>
      </c>
      <c r="E15" s="60">
        <v>508.00946996856214</v>
      </c>
      <c r="F15" s="60">
        <v>488.68102569604639</v>
      </c>
      <c r="G15" s="60">
        <v>426.40779331066278</v>
      </c>
      <c r="H15" s="60">
        <v>390.05538193527951</v>
      </c>
      <c r="I15" s="60">
        <v>279.42779196608592</v>
      </c>
      <c r="J15" s="60">
        <v>199.44221837837839</v>
      </c>
      <c r="K15" s="60">
        <v>179.81882116503601</v>
      </c>
      <c r="L15" s="60">
        <v>174.15947932842661</v>
      </c>
      <c r="M15" s="45">
        <v>159.65852341174431</v>
      </c>
      <c r="N15" s="45">
        <v>106.1789022014823</v>
      </c>
      <c r="O15" s="45">
        <v>101.614</v>
      </c>
      <c r="Q15" s="26"/>
      <c r="R15" s="26"/>
      <c r="S15" s="26"/>
      <c r="T15" s="26"/>
      <c r="U15" s="26"/>
      <c r="V15" s="26"/>
      <c r="W15" s="26"/>
      <c r="X15" s="26"/>
      <c r="Y15" s="26"/>
      <c r="Z15" s="26"/>
      <c r="AA15" s="26"/>
      <c r="AB15" s="26"/>
      <c r="AC15" s="26"/>
      <c r="AD15" s="26"/>
    </row>
    <row r="16" spans="1:30" x14ac:dyDescent="0.2">
      <c r="A16" s="44" t="s">
        <v>28</v>
      </c>
      <c r="B16" s="60"/>
      <c r="C16" s="60"/>
      <c r="D16" s="60"/>
      <c r="E16" s="60">
        <v>1.1165043296012356</v>
      </c>
      <c r="F16" s="60"/>
      <c r="G16" s="60"/>
      <c r="H16" s="60">
        <v>2.137289764028929</v>
      </c>
      <c r="I16" s="60"/>
      <c r="J16" s="60">
        <v>1.4709551351351353</v>
      </c>
      <c r="K16" s="60"/>
      <c r="L16" s="60"/>
      <c r="M16" s="60">
        <v>0.95549357859670236</v>
      </c>
      <c r="N16" s="60">
        <v>1.0103231602325758E-2</v>
      </c>
      <c r="O16" s="60">
        <v>7.8E-2</v>
      </c>
      <c r="Q16" s="26"/>
      <c r="R16" s="26"/>
      <c r="S16" s="26"/>
      <c r="T16" s="26"/>
      <c r="U16" s="26"/>
      <c r="V16" s="26"/>
      <c r="W16" s="26"/>
      <c r="X16" s="26"/>
      <c r="Y16" s="26"/>
      <c r="Z16" s="26"/>
      <c r="AA16" s="26"/>
      <c r="AB16" s="26"/>
      <c r="AC16" s="26"/>
      <c r="AD16" s="26"/>
    </row>
    <row r="17" spans="1:30" x14ac:dyDescent="0.2">
      <c r="A17" s="44" t="s">
        <v>29</v>
      </c>
      <c r="B17" s="60">
        <v>18.755412195445661</v>
      </c>
      <c r="C17" s="60">
        <v>13.825189382039509</v>
      </c>
      <c r="D17" s="60">
        <v>15.863649309091301</v>
      </c>
      <c r="E17" s="60">
        <v>13.398051955214827</v>
      </c>
      <c r="F17" s="60">
        <v>15.203409688321443</v>
      </c>
      <c r="G17" s="60">
        <v>10.850071076607195</v>
      </c>
      <c r="H17" s="60">
        <v>12.823738584173574</v>
      </c>
      <c r="I17" s="60">
        <v>8.3723682986093166</v>
      </c>
      <c r="J17" s="60">
        <v>7.7397081081081085</v>
      </c>
      <c r="K17" s="60">
        <v>7.0933442573534791</v>
      </c>
      <c r="L17" s="60">
        <v>6.0753306742474393</v>
      </c>
      <c r="M17" s="45">
        <v>5.8898486587438681</v>
      </c>
      <c r="N17" s="45">
        <v>2.8420390497342356</v>
      </c>
      <c r="O17" s="45">
        <v>1.5349999999999999</v>
      </c>
      <c r="Q17" s="26"/>
      <c r="R17" s="26"/>
      <c r="S17" s="26"/>
      <c r="T17" s="26"/>
      <c r="U17" s="26"/>
      <c r="V17" s="26"/>
      <c r="W17" s="26"/>
      <c r="X17" s="26"/>
      <c r="Y17" s="26"/>
      <c r="Z17" s="26"/>
      <c r="AA17" s="26"/>
      <c r="AB17" s="26"/>
      <c r="AC17" s="26"/>
      <c r="AD17" s="26"/>
    </row>
    <row r="18" spans="1:30" x14ac:dyDescent="0.2">
      <c r="A18" s="44" t="s">
        <v>30</v>
      </c>
      <c r="B18" s="60">
        <v>30.477544817599203</v>
      </c>
      <c r="C18" s="60">
        <v>29.95457699441894</v>
      </c>
      <c r="D18" s="60">
        <v>43.058476696104961</v>
      </c>
      <c r="E18" s="60">
        <v>33.495129888037063</v>
      </c>
      <c r="F18" s="60">
        <v>65.157470092806193</v>
      </c>
      <c r="G18" s="60">
        <v>47.740312737071662</v>
      </c>
      <c r="H18" s="60">
        <v>25.647477168347148</v>
      </c>
      <c r="I18" s="60">
        <v>11.51200641058781</v>
      </c>
      <c r="J18" s="60">
        <v>29.252811891891895</v>
      </c>
      <c r="K18" s="60">
        <v>5.8629492491554371</v>
      </c>
      <c r="L18" s="60">
        <v>17.213436910367747</v>
      </c>
      <c r="M18" s="45">
        <v>21.283012158000915</v>
      </c>
      <c r="N18" s="45">
        <v>13.780807905572333</v>
      </c>
      <c r="O18" s="45">
        <v>16.16</v>
      </c>
      <c r="Q18" s="26"/>
      <c r="R18" s="26"/>
      <c r="S18" s="26"/>
      <c r="T18" s="26"/>
      <c r="U18" s="26"/>
      <c r="V18" s="26"/>
      <c r="W18" s="26"/>
      <c r="X18" s="26"/>
      <c r="Y18" s="26"/>
      <c r="Z18" s="26"/>
      <c r="AA18" s="26"/>
      <c r="AB18" s="26"/>
      <c r="AC18" s="26"/>
      <c r="AD18" s="26"/>
    </row>
    <row r="19" spans="1:30" x14ac:dyDescent="0.2">
      <c r="A19" s="44" t="s">
        <v>31</v>
      </c>
      <c r="B19" s="60">
        <v>10.549919359938185</v>
      </c>
      <c r="C19" s="60">
        <v>2.3041982303399182</v>
      </c>
      <c r="D19" s="60">
        <v>4.5324712311689428</v>
      </c>
      <c r="E19" s="60">
        <v>3.3495129888037067</v>
      </c>
      <c r="F19" s="60">
        <v>3.2578735046403091</v>
      </c>
      <c r="G19" s="60">
        <v>5.4250355383035975</v>
      </c>
      <c r="H19" s="60">
        <v>5.3432244100723221</v>
      </c>
      <c r="I19" s="60">
        <v>3.1396381119784937</v>
      </c>
      <c r="J19" s="60">
        <v>2.5538983783783786</v>
      </c>
      <c r="K19" s="60">
        <v>2.2938877985760033</v>
      </c>
      <c r="L19" s="60">
        <v>2.0251102247491466</v>
      </c>
      <c r="M19" s="45">
        <v>1.4777760855415101</v>
      </c>
      <c r="N19" s="45">
        <v>0.94667280113792351</v>
      </c>
      <c r="O19" s="45">
        <v>4.8730000000000002</v>
      </c>
      <c r="Q19" s="26"/>
      <c r="R19" s="26"/>
      <c r="S19" s="26"/>
      <c r="T19" s="26"/>
      <c r="U19" s="26"/>
      <c r="V19" s="26"/>
      <c r="W19" s="26"/>
      <c r="X19" s="26"/>
      <c r="Y19" s="26"/>
      <c r="Z19" s="26"/>
      <c r="AA19" s="26"/>
      <c r="AB19" s="26"/>
      <c r="AC19" s="26"/>
      <c r="AD19" s="26"/>
    </row>
    <row r="20" spans="1:30" x14ac:dyDescent="0.2">
      <c r="A20" s="44" t="s">
        <v>32</v>
      </c>
      <c r="B20" s="60"/>
      <c r="C20" s="60"/>
      <c r="D20" s="60"/>
      <c r="E20" s="60"/>
      <c r="F20" s="60">
        <v>1.0859578348801031</v>
      </c>
      <c r="G20" s="60"/>
      <c r="H20" s="60"/>
      <c r="I20" s="60">
        <v>1.0465460373261646</v>
      </c>
      <c r="J20" s="60">
        <v>0.62102432432432431</v>
      </c>
      <c r="K20" s="60">
        <v>1.7728272161133085</v>
      </c>
      <c r="L20" s="60">
        <v>1.0125551123745733</v>
      </c>
      <c r="M20" s="60">
        <v>0.863385617100622</v>
      </c>
      <c r="N20" s="60">
        <v>0.6021526034986151</v>
      </c>
      <c r="O20" s="60">
        <v>0.92600000000000005</v>
      </c>
      <c r="Q20" s="26"/>
      <c r="R20" s="26"/>
      <c r="S20" s="26"/>
      <c r="T20" s="26"/>
      <c r="U20" s="26"/>
      <c r="V20" s="26"/>
      <c r="W20" s="26"/>
      <c r="X20" s="26"/>
      <c r="Y20" s="26"/>
      <c r="Z20" s="26"/>
      <c r="AA20" s="26"/>
      <c r="AB20" s="26"/>
      <c r="AC20" s="26"/>
      <c r="AD20" s="26"/>
    </row>
    <row r="21" spans="1:30" x14ac:dyDescent="0.2">
      <c r="A21" s="44" t="s">
        <v>33</v>
      </c>
      <c r="B21" s="60">
        <v>842.8213355328395</v>
      </c>
      <c r="C21" s="60">
        <v>675.13008148959602</v>
      </c>
      <c r="D21" s="60">
        <v>670.80574221300355</v>
      </c>
      <c r="E21" s="60">
        <v>580.58225139264243</v>
      </c>
      <c r="F21" s="60">
        <v>646.1449117536614</v>
      </c>
      <c r="G21" s="60">
        <v>708.50964130244984</v>
      </c>
      <c r="H21" s="60">
        <v>382.57486776117827</v>
      </c>
      <c r="I21" s="60">
        <v>169.54045804683867</v>
      </c>
      <c r="J21" s="60">
        <v>154.74797027027029</v>
      </c>
      <c r="K21" s="60">
        <v>117.13686140909404</v>
      </c>
      <c r="L21" s="60">
        <v>104.29317657458105</v>
      </c>
      <c r="M21" s="60">
        <v>104.59314506810406</v>
      </c>
      <c r="N21" s="60">
        <v>79.533649496668602</v>
      </c>
      <c r="O21" s="60">
        <v>66.488</v>
      </c>
      <c r="Q21" s="26"/>
      <c r="R21" s="26"/>
      <c r="S21" s="26"/>
      <c r="T21" s="26"/>
      <c r="U21" s="26"/>
      <c r="V21" s="26"/>
      <c r="W21" s="26"/>
      <c r="X21" s="26"/>
      <c r="Y21" s="26"/>
      <c r="Z21" s="26"/>
      <c r="AA21" s="26"/>
      <c r="AB21" s="26"/>
      <c r="AC21" s="26"/>
      <c r="AD21" s="26"/>
    </row>
    <row r="22" spans="1:30" x14ac:dyDescent="0.2">
      <c r="A22" s="44" t="s">
        <v>34</v>
      </c>
      <c r="B22" s="60"/>
      <c r="C22" s="60"/>
      <c r="D22" s="60"/>
      <c r="E22" s="60"/>
      <c r="F22" s="60"/>
      <c r="G22" s="60"/>
      <c r="H22" s="60"/>
      <c r="I22" s="60"/>
      <c r="J22" s="60"/>
      <c r="K22" s="60"/>
      <c r="L22" s="60"/>
      <c r="M22" s="60">
        <v>4.3523542245400636E-2</v>
      </c>
      <c r="N22" s="60">
        <v>1.3134201083023484E-2</v>
      </c>
      <c r="O22" s="60">
        <v>1.4E-2</v>
      </c>
      <c r="Q22" s="26"/>
      <c r="R22" s="26"/>
      <c r="S22" s="26"/>
      <c r="T22" s="26"/>
      <c r="U22" s="26"/>
      <c r="V22" s="26"/>
      <c r="W22" s="26"/>
      <c r="X22" s="26"/>
      <c r="Y22" s="26"/>
      <c r="Z22" s="26"/>
      <c r="AA22" s="26"/>
      <c r="AB22" s="26"/>
      <c r="AC22" s="26"/>
      <c r="AD22" s="26"/>
    </row>
    <row r="23" spans="1:30" x14ac:dyDescent="0.2">
      <c r="A23" s="44" t="s">
        <v>35</v>
      </c>
      <c r="B23" s="60">
        <v>1.1722132622153538</v>
      </c>
      <c r="C23" s="60"/>
      <c r="D23" s="60"/>
      <c r="E23" s="60">
        <v>1.1165043296012356</v>
      </c>
      <c r="F23" s="60"/>
      <c r="G23" s="60"/>
      <c r="H23" s="60"/>
      <c r="I23" s="60"/>
      <c r="J23" s="60"/>
      <c r="K23" s="60"/>
      <c r="L23" s="60"/>
      <c r="M23" s="60">
        <v>0</v>
      </c>
      <c r="N23" s="60">
        <v>1.9196140044418938E-2</v>
      </c>
      <c r="O23" s="60">
        <v>0</v>
      </c>
      <c r="Q23" s="26"/>
      <c r="R23" s="26"/>
      <c r="S23" s="26"/>
      <c r="T23" s="26"/>
      <c r="U23" s="26"/>
      <c r="V23" s="26"/>
      <c r="W23" s="26"/>
      <c r="X23" s="26"/>
      <c r="Y23" s="26"/>
      <c r="Z23" s="26"/>
      <c r="AA23" s="26"/>
      <c r="AB23" s="26"/>
      <c r="AC23" s="26"/>
      <c r="AD23" s="26"/>
    </row>
    <row r="24" spans="1:30" x14ac:dyDescent="0.2">
      <c r="A24" s="44" t="s">
        <v>36</v>
      </c>
      <c r="B24" s="60">
        <v>64.471729421844458</v>
      </c>
      <c r="C24" s="60">
        <v>54.148658412988077</v>
      </c>
      <c r="D24" s="60">
        <v>45.324712311689431</v>
      </c>
      <c r="E24" s="60">
        <v>42.427164524846951</v>
      </c>
      <c r="F24" s="60">
        <v>57.555765248645464</v>
      </c>
      <c r="G24" s="60">
        <v>48.825319844732377</v>
      </c>
      <c r="H24" s="60">
        <v>45.951729926621972</v>
      </c>
      <c r="I24" s="60">
        <v>27.210196970480279</v>
      </c>
      <c r="J24" s="60">
        <v>30.728899459459463</v>
      </c>
      <c r="K24" s="60">
        <v>26.552718080144853</v>
      </c>
      <c r="L24" s="60">
        <v>20.251102247491467</v>
      </c>
      <c r="M24" s="45">
        <v>16.625993137743041</v>
      </c>
      <c r="N24" s="45">
        <v>14.8466988396177</v>
      </c>
      <c r="O24" s="45">
        <v>17.311</v>
      </c>
      <c r="Q24" s="26"/>
      <c r="R24" s="26"/>
      <c r="S24" s="26"/>
      <c r="T24" s="26"/>
      <c r="U24" s="26"/>
      <c r="V24" s="26"/>
      <c r="W24" s="26"/>
      <c r="X24" s="26"/>
      <c r="Y24" s="26"/>
      <c r="Z24" s="26"/>
      <c r="AA24" s="26"/>
      <c r="AB24" s="26"/>
      <c r="AC24" s="26"/>
      <c r="AD24" s="26"/>
    </row>
    <row r="25" spans="1:30" x14ac:dyDescent="0.2">
      <c r="A25" s="44" t="s">
        <v>37</v>
      </c>
      <c r="B25" s="60"/>
      <c r="C25" s="60"/>
      <c r="D25" s="60"/>
      <c r="E25" s="60"/>
      <c r="F25" s="60"/>
      <c r="G25" s="60"/>
      <c r="H25" s="60"/>
      <c r="I25" s="60"/>
      <c r="J25" s="60">
        <v>0.60562702702702698</v>
      </c>
      <c r="K25" s="60"/>
      <c r="L25" s="60"/>
      <c r="M25" s="60">
        <v>0.11538799572036448</v>
      </c>
      <c r="N25" s="60">
        <v>0</v>
      </c>
      <c r="O25" s="60">
        <v>2.4E-2</v>
      </c>
      <c r="Q25" s="26"/>
      <c r="R25" s="26"/>
      <c r="S25" s="26"/>
      <c r="T25" s="26"/>
      <c r="U25" s="26"/>
      <c r="V25" s="26"/>
      <c r="W25" s="26"/>
      <c r="X25" s="26"/>
      <c r="Y25" s="26"/>
      <c r="Z25" s="26"/>
      <c r="AA25" s="26"/>
      <c r="AB25" s="26"/>
      <c r="AC25" s="26"/>
      <c r="AD25" s="26"/>
    </row>
    <row r="26" spans="1:30" x14ac:dyDescent="0.2">
      <c r="A26" s="44" t="s">
        <v>38</v>
      </c>
      <c r="B26" s="60">
        <v>105.49919359938185</v>
      </c>
      <c r="C26" s="60">
        <v>108.29731682597615</v>
      </c>
      <c r="D26" s="60">
        <v>105.37995612467793</v>
      </c>
      <c r="E26" s="60">
        <v>97.135876675307486</v>
      </c>
      <c r="F26" s="60">
        <v>99.908120808969485</v>
      </c>
      <c r="G26" s="60">
        <v>81.375533074553971</v>
      </c>
      <c r="H26" s="60">
        <v>66.255982684896793</v>
      </c>
      <c r="I26" s="60">
        <v>40.815295455720417</v>
      </c>
      <c r="J26" s="60">
        <v>36.368416216216218</v>
      </c>
      <c r="K26" s="60">
        <v>34.679024234372619</v>
      </c>
      <c r="L26" s="60">
        <v>31.389208483611771</v>
      </c>
      <c r="M26" s="45">
        <v>49.535864127672262</v>
      </c>
      <c r="N26" s="45">
        <v>137.01598569810099</v>
      </c>
      <c r="O26" s="45">
        <v>384.73500000000001</v>
      </c>
      <c r="Q26" s="26"/>
      <c r="R26" s="26"/>
      <c r="S26" s="26"/>
      <c r="T26" s="26"/>
      <c r="U26" s="26"/>
      <c r="V26" s="26"/>
      <c r="W26" s="26"/>
      <c r="X26" s="26"/>
      <c r="Y26" s="26"/>
      <c r="Z26" s="26"/>
      <c r="AA26" s="26"/>
      <c r="AB26" s="26"/>
      <c r="AC26" s="26"/>
      <c r="AD26" s="26"/>
    </row>
    <row r="27" spans="1:30" x14ac:dyDescent="0.2">
      <c r="A27" s="44" t="s">
        <v>39</v>
      </c>
      <c r="B27" s="60">
        <v>1.1722132622153538</v>
      </c>
      <c r="C27" s="60">
        <v>4.6083964606798364</v>
      </c>
      <c r="D27" s="60">
        <v>15.863649309091301</v>
      </c>
      <c r="E27" s="60">
        <v>3.3495129888037067</v>
      </c>
      <c r="F27" s="60">
        <v>4.3438313395204124</v>
      </c>
      <c r="G27" s="60">
        <v>1.0850071076607195</v>
      </c>
      <c r="H27" s="60">
        <v>2.137289764028929</v>
      </c>
      <c r="I27" s="60">
        <v>2.0930920746523292</v>
      </c>
      <c r="J27" s="60">
        <v>3.5003189189189192</v>
      </c>
      <c r="K27" s="60">
        <v>3.0296823320145347</v>
      </c>
      <c r="L27" s="60">
        <v>3.0376653371237197</v>
      </c>
      <c r="M27" s="45">
        <v>2.7085813732253983</v>
      </c>
      <c r="N27" s="45">
        <v>4.0907984757816998</v>
      </c>
      <c r="O27" s="45">
        <v>8.3369999999999997</v>
      </c>
      <c r="Q27" s="26"/>
      <c r="R27" s="26"/>
      <c r="S27" s="26"/>
      <c r="T27" s="26"/>
      <c r="U27" s="26"/>
      <c r="V27" s="26"/>
      <c r="W27" s="26"/>
      <c r="X27" s="26"/>
      <c r="Y27" s="26"/>
      <c r="Z27" s="26"/>
      <c r="AA27" s="26"/>
      <c r="AB27" s="26"/>
      <c r="AC27" s="26"/>
      <c r="AD27" s="26"/>
    </row>
    <row r="28" spans="1:30" x14ac:dyDescent="0.2">
      <c r="A28" s="44" t="s">
        <v>40</v>
      </c>
      <c r="B28" s="60">
        <v>55.094023324121636</v>
      </c>
      <c r="C28" s="60">
        <v>39.171369915778612</v>
      </c>
      <c r="D28" s="60">
        <v>16.996767116883536</v>
      </c>
      <c r="E28" s="60">
        <v>30.14561689923336</v>
      </c>
      <c r="F28" s="60">
        <v>40.180439890563818</v>
      </c>
      <c r="G28" s="60">
        <v>33.635220337482302</v>
      </c>
      <c r="H28" s="60">
        <v>45.951729926621972</v>
      </c>
      <c r="I28" s="60">
        <v>29.303289045132608</v>
      </c>
      <c r="J28" s="60">
        <v>25.334712972972977</v>
      </c>
      <c r="K28" s="60">
        <v>21.323793719415701</v>
      </c>
      <c r="L28" s="60">
        <v>14.175771573244026</v>
      </c>
      <c r="M28" s="45">
        <v>18.001539507777917</v>
      </c>
      <c r="N28" s="45">
        <v>14.614324512764208</v>
      </c>
      <c r="O28" s="45">
        <v>10.025</v>
      </c>
      <c r="Q28" s="26"/>
      <c r="R28" s="26"/>
      <c r="S28" s="26"/>
      <c r="T28" s="26"/>
      <c r="U28" s="26"/>
      <c r="V28" s="26"/>
      <c r="W28" s="26"/>
      <c r="X28" s="26"/>
      <c r="Y28" s="26"/>
      <c r="Z28" s="26"/>
      <c r="AA28" s="26"/>
      <c r="AB28" s="26"/>
      <c r="AC28" s="26"/>
      <c r="AD28" s="26"/>
    </row>
    <row r="29" spans="1:30" x14ac:dyDescent="0.2">
      <c r="A29" s="44" t="s">
        <v>41</v>
      </c>
      <c r="B29" s="60">
        <v>12.894345884368892</v>
      </c>
      <c r="C29" s="60">
        <v>3.4562973455098773</v>
      </c>
      <c r="D29" s="60">
        <v>1.1331178077922357</v>
      </c>
      <c r="E29" s="60">
        <v>2.2330086592024712</v>
      </c>
      <c r="F29" s="60">
        <v>3.2578735046403091</v>
      </c>
      <c r="G29" s="60">
        <v>3.2550213229821585</v>
      </c>
      <c r="H29" s="60">
        <v>3.2059346460433935</v>
      </c>
      <c r="I29" s="60">
        <v>2.0930920746523292</v>
      </c>
      <c r="J29" s="60">
        <v>3.1133335135135134</v>
      </c>
      <c r="K29" s="60">
        <v>2.7467627188804933</v>
      </c>
      <c r="L29" s="60">
        <v>3.0376653371237197</v>
      </c>
      <c r="M29" s="45">
        <v>2.199457146494316</v>
      </c>
      <c r="N29" s="45">
        <v>0.11113554762558334</v>
      </c>
      <c r="O29" s="45">
        <v>0.41599999999999998</v>
      </c>
      <c r="Q29" s="26"/>
      <c r="R29" s="26"/>
      <c r="S29" s="26"/>
      <c r="T29" s="26"/>
      <c r="U29" s="26"/>
      <c r="V29" s="26"/>
      <c r="W29" s="26"/>
      <c r="X29" s="26"/>
      <c r="Y29" s="26"/>
      <c r="Z29" s="26"/>
      <c r="AA29" s="26"/>
      <c r="AB29" s="26"/>
      <c r="AC29" s="26"/>
      <c r="AD29" s="26"/>
    </row>
    <row r="30" spans="1:30" x14ac:dyDescent="0.2">
      <c r="A30" s="44" t="s">
        <v>42</v>
      </c>
      <c r="B30" s="60"/>
      <c r="C30" s="60"/>
      <c r="D30" s="60"/>
      <c r="E30" s="60"/>
      <c r="F30" s="60"/>
      <c r="G30" s="60"/>
      <c r="H30" s="60"/>
      <c r="I30" s="60"/>
      <c r="J30" s="60"/>
      <c r="K30" s="60">
        <v>0.54548529726563344</v>
      </c>
      <c r="L30" s="60"/>
      <c r="M30" s="60">
        <v>0.15182631015837431</v>
      </c>
      <c r="N30" s="60">
        <v>106.19001575624488</v>
      </c>
      <c r="O30" s="60">
        <v>156.34</v>
      </c>
      <c r="Q30" s="26"/>
      <c r="R30" s="26"/>
      <c r="S30" s="26"/>
      <c r="T30" s="26"/>
      <c r="U30" s="26"/>
      <c r="V30" s="26"/>
      <c r="W30" s="26"/>
      <c r="X30" s="26"/>
      <c r="Y30" s="26"/>
      <c r="Z30" s="26"/>
      <c r="AA30" s="26"/>
      <c r="AB30" s="26"/>
      <c r="AC30" s="26"/>
      <c r="AD30" s="26"/>
    </row>
    <row r="31" spans="1:30" x14ac:dyDescent="0.2">
      <c r="A31" s="44" t="s">
        <v>43</v>
      </c>
      <c r="B31" s="60">
        <v>330.56413994472979</v>
      </c>
      <c r="C31" s="60">
        <v>361.75912216336718</v>
      </c>
      <c r="D31" s="60">
        <v>333.13663549091734</v>
      </c>
      <c r="E31" s="60">
        <v>278.00957807070762</v>
      </c>
      <c r="F31" s="60">
        <v>272.57541655490587</v>
      </c>
      <c r="G31" s="60">
        <v>221.34144996278678</v>
      </c>
      <c r="H31" s="60">
        <v>194.49336852663254</v>
      </c>
      <c r="I31" s="60">
        <v>218.72812180116838</v>
      </c>
      <c r="J31" s="60">
        <v>218.64059513513513</v>
      </c>
      <c r="K31" s="60">
        <v>285.20535936101624</v>
      </c>
      <c r="L31" s="60">
        <v>164.03392820468088</v>
      </c>
      <c r="M31" s="45">
        <v>120.25352287323986</v>
      </c>
      <c r="N31" s="45">
        <v>1.8660668769495674</v>
      </c>
      <c r="O31" s="45">
        <v>1.7390000000000001</v>
      </c>
      <c r="Q31" s="26"/>
      <c r="R31" s="26"/>
      <c r="S31" s="26"/>
      <c r="T31" s="26"/>
      <c r="U31" s="26"/>
      <c r="V31" s="26"/>
      <c r="W31" s="26"/>
      <c r="X31" s="26"/>
      <c r="Y31" s="26"/>
      <c r="Z31" s="26"/>
      <c r="AA31" s="26"/>
      <c r="AB31" s="26"/>
      <c r="AC31" s="26"/>
      <c r="AD31" s="26"/>
    </row>
    <row r="32" spans="1:30" x14ac:dyDescent="0.2">
      <c r="A32" s="44" t="s">
        <v>44</v>
      </c>
      <c r="B32" s="60"/>
      <c r="C32" s="60"/>
      <c r="D32" s="60"/>
      <c r="E32" s="60"/>
      <c r="F32" s="60"/>
      <c r="G32" s="60"/>
      <c r="H32" s="60"/>
      <c r="I32" s="60"/>
      <c r="J32" s="60"/>
      <c r="K32" s="60"/>
      <c r="L32" s="60"/>
      <c r="M32" s="60">
        <v>4.8584419250679786E-2</v>
      </c>
      <c r="N32" s="60">
        <v>0.68499910263768637</v>
      </c>
      <c r="O32" s="60">
        <v>7.6999999999999999E-2</v>
      </c>
      <c r="Q32" s="26"/>
      <c r="R32" s="26"/>
      <c r="S32" s="26"/>
      <c r="T32" s="26"/>
      <c r="U32" s="26"/>
      <c r="V32" s="26"/>
      <c r="W32" s="26"/>
      <c r="X32" s="26"/>
      <c r="Y32" s="26"/>
      <c r="Z32" s="26"/>
      <c r="AA32" s="26"/>
      <c r="AB32" s="26"/>
      <c r="AC32" s="26"/>
      <c r="AD32" s="26"/>
    </row>
    <row r="33" spans="1:30" x14ac:dyDescent="0.2">
      <c r="A33" s="44" t="s">
        <v>45</v>
      </c>
      <c r="B33" s="60">
        <v>10.549919359938185</v>
      </c>
      <c r="C33" s="60">
        <v>6.9125946910197547</v>
      </c>
      <c r="D33" s="60">
        <v>16.996767116883536</v>
      </c>
      <c r="E33" s="60">
        <v>15.631060614417297</v>
      </c>
      <c r="F33" s="60">
        <v>15.203409688321443</v>
      </c>
      <c r="G33" s="60">
        <v>18.445120830232231</v>
      </c>
      <c r="H33" s="60">
        <v>19.23560787626036</v>
      </c>
      <c r="I33" s="60">
        <v>9.4189143359354812</v>
      </c>
      <c r="J33" s="60">
        <v>9.8049989189189191</v>
      </c>
      <c r="K33" s="60">
        <v>6.9233889501830301</v>
      </c>
      <c r="L33" s="60">
        <v>8.1004408989965864</v>
      </c>
      <c r="M33" s="45">
        <v>7.8949681282354645</v>
      </c>
      <c r="N33" s="45">
        <v>7.0732724447882633</v>
      </c>
      <c r="O33" s="45">
        <v>3.4489999999999998</v>
      </c>
      <c r="Q33" s="26"/>
      <c r="R33" s="26"/>
      <c r="S33" s="26"/>
      <c r="T33" s="26"/>
      <c r="U33" s="26"/>
      <c r="V33" s="26"/>
      <c r="W33" s="26"/>
      <c r="X33" s="26"/>
      <c r="Y33" s="26"/>
      <c r="Z33" s="26"/>
      <c r="AA33" s="26"/>
      <c r="AB33" s="26"/>
      <c r="AC33" s="26"/>
      <c r="AD33" s="26"/>
    </row>
    <row r="34" spans="1:30" x14ac:dyDescent="0.2">
      <c r="A34" s="67" t="s">
        <v>46</v>
      </c>
      <c r="B34" s="68">
        <v>30.477544817599203</v>
      </c>
      <c r="C34" s="68">
        <v>20.737784073059263</v>
      </c>
      <c r="D34" s="68">
        <v>19.263002732468006</v>
      </c>
      <c r="E34" s="68">
        <v>20.097077932822238</v>
      </c>
      <c r="F34" s="68">
        <v>16.289367523201548</v>
      </c>
      <c r="G34" s="68">
        <v>16.275106614910793</v>
      </c>
      <c r="H34" s="68">
        <v>135.71790001583699</v>
      </c>
      <c r="I34" s="68">
        <v>9.4189143359354812</v>
      </c>
      <c r="J34" s="68">
        <v>9.6469199999999997</v>
      </c>
      <c r="K34" s="68">
        <v>7.8912182742494794</v>
      </c>
      <c r="L34" s="68">
        <v>7.0878857866220129</v>
      </c>
      <c r="M34" s="68">
        <v>4.9100628705218252</v>
      </c>
      <c r="N34" s="68">
        <v>4.2332540413744928</v>
      </c>
      <c r="O34" s="68">
        <v>2.8980000000000001</v>
      </c>
      <c r="Q34" s="26"/>
      <c r="R34" s="26"/>
      <c r="S34" s="26"/>
      <c r="T34" s="26"/>
      <c r="U34" s="26"/>
      <c r="V34" s="26"/>
      <c r="W34" s="26"/>
      <c r="X34" s="26"/>
      <c r="Y34" s="26"/>
      <c r="Z34" s="26"/>
      <c r="AA34" s="26"/>
      <c r="AB34" s="26"/>
      <c r="AC34" s="26"/>
      <c r="AD34" s="26"/>
    </row>
    <row r="35" spans="1:30" x14ac:dyDescent="0.2">
      <c r="A35" s="44" t="s">
        <v>47</v>
      </c>
      <c r="B35" s="60">
        <v>65.643942684059823</v>
      </c>
      <c r="C35" s="60">
        <v>66.821748679857635</v>
      </c>
      <c r="D35" s="60">
        <v>97.448131470132282</v>
      </c>
      <c r="E35" s="60">
        <v>93.78636368650379</v>
      </c>
      <c r="F35" s="60">
        <v>48.868102569604638</v>
      </c>
      <c r="G35" s="60">
        <v>34.720227445143024</v>
      </c>
      <c r="H35" s="60">
        <v>26.716122050361612</v>
      </c>
      <c r="I35" s="60">
        <v>31.396381119784937</v>
      </c>
      <c r="J35" s="60">
        <v>73.468717297297289</v>
      </c>
      <c r="K35" s="60">
        <v>24.525466751500932</v>
      </c>
      <c r="L35" s="60">
        <v>50.627755618728663</v>
      </c>
      <c r="M35" s="60">
        <v>13.846559486443738</v>
      </c>
      <c r="N35" s="60">
        <v>6.0063711875826629</v>
      </c>
      <c r="O35" s="60">
        <v>10.625</v>
      </c>
      <c r="Q35" s="26"/>
      <c r="R35" s="26"/>
      <c r="S35" s="26"/>
      <c r="T35" s="26"/>
      <c r="U35" s="26"/>
      <c r="V35" s="26"/>
      <c r="W35" s="26"/>
      <c r="X35" s="26"/>
      <c r="Y35" s="26"/>
      <c r="Z35" s="26"/>
      <c r="AA35" s="26"/>
      <c r="AB35" s="26"/>
      <c r="AC35" s="26"/>
      <c r="AD35" s="26"/>
    </row>
    <row r="36" spans="1:30" x14ac:dyDescent="0.2">
      <c r="A36" s="44" t="s">
        <v>48</v>
      </c>
      <c r="B36" s="60"/>
      <c r="C36" s="60"/>
      <c r="D36" s="60"/>
      <c r="E36" s="60"/>
      <c r="F36" s="60"/>
      <c r="G36" s="60"/>
      <c r="H36" s="60"/>
      <c r="I36" s="60"/>
      <c r="J36" s="60"/>
      <c r="K36" s="60"/>
      <c r="L36" s="60"/>
      <c r="M36" s="60">
        <v>0.18219157219004917</v>
      </c>
      <c r="N36" s="60">
        <v>0.40918087989419322</v>
      </c>
      <c r="O36" s="60">
        <v>1.0980000000000001</v>
      </c>
      <c r="Q36" s="26"/>
      <c r="R36" s="26"/>
      <c r="S36" s="26"/>
      <c r="T36" s="26"/>
      <c r="U36" s="26"/>
      <c r="V36" s="26"/>
      <c r="W36" s="26"/>
      <c r="X36" s="26"/>
      <c r="Y36" s="26"/>
      <c r="Z36" s="26"/>
      <c r="AA36" s="26"/>
      <c r="AB36" s="26"/>
      <c r="AC36" s="26"/>
      <c r="AD36" s="26"/>
    </row>
    <row r="37" spans="1:30" x14ac:dyDescent="0.2">
      <c r="A37" s="44" t="s">
        <v>49</v>
      </c>
      <c r="B37" s="60">
        <v>1092.5027603847097</v>
      </c>
      <c r="C37" s="60">
        <v>403.2346903094857</v>
      </c>
      <c r="D37" s="60">
        <v>801.1142901091107</v>
      </c>
      <c r="E37" s="60">
        <v>792.71807401687727</v>
      </c>
      <c r="F37" s="60">
        <v>842.70327986695997</v>
      </c>
      <c r="G37" s="60">
        <v>755.16494693186075</v>
      </c>
      <c r="H37" s="60">
        <v>749.12006229213966</v>
      </c>
      <c r="I37" s="60">
        <v>644.67235899291734</v>
      </c>
      <c r="J37" s="60">
        <v>761.84903189189197</v>
      </c>
      <c r="K37" s="60">
        <v>503.43204455367351</v>
      </c>
      <c r="L37" s="60">
        <v>604.49540208762028</v>
      </c>
      <c r="M37" s="60">
        <v>463.25344973063278</v>
      </c>
      <c r="N37" s="60">
        <v>316.42917249220181</v>
      </c>
      <c r="O37" s="60">
        <v>43.692999999999998</v>
      </c>
      <c r="Q37" s="26"/>
      <c r="R37" s="26"/>
      <c r="S37" s="26"/>
      <c r="T37" s="26"/>
      <c r="U37" s="26"/>
      <c r="V37" s="26"/>
      <c r="W37" s="26"/>
      <c r="X37" s="26"/>
      <c r="Y37" s="26"/>
      <c r="Z37" s="26"/>
      <c r="AA37" s="26"/>
      <c r="AB37" s="26"/>
      <c r="AC37" s="26"/>
      <c r="AD37" s="26"/>
    </row>
    <row r="38" spans="1:30" x14ac:dyDescent="0.2">
      <c r="A38" s="44" t="s">
        <v>50</v>
      </c>
      <c r="B38" s="60">
        <v>547.42359345457032</v>
      </c>
      <c r="C38" s="60">
        <v>533.42189032369106</v>
      </c>
      <c r="D38" s="60">
        <v>487.24065735066137</v>
      </c>
      <c r="E38" s="60">
        <v>540.38809552699797</v>
      </c>
      <c r="F38" s="60">
        <v>427.86738694276062</v>
      </c>
      <c r="G38" s="60">
        <v>301.63197592968004</v>
      </c>
      <c r="H38" s="60">
        <v>406.0850551654965</v>
      </c>
      <c r="I38" s="60">
        <v>343.267100242982</v>
      </c>
      <c r="J38" s="60">
        <v>382.57151351351354</v>
      </c>
      <c r="K38" s="60">
        <v>354.95115017725811</v>
      </c>
      <c r="L38" s="60">
        <v>416.16015118594964</v>
      </c>
      <c r="M38" s="60">
        <v>273.92806531394211</v>
      </c>
      <c r="N38" s="60">
        <v>164.47454854690196</v>
      </c>
      <c r="O38" s="60">
        <v>30.068000000000001</v>
      </c>
      <c r="Q38" s="26"/>
      <c r="R38" s="26"/>
      <c r="S38" s="26"/>
      <c r="T38" s="26"/>
      <c r="U38" s="26"/>
      <c r="V38" s="26"/>
      <c r="W38" s="26"/>
      <c r="X38" s="26"/>
      <c r="Y38" s="26"/>
      <c r="Z38" s="26"/>
      <c r="AA38" s="26"/>
      <c r="AB38" s="26"/>
      <c r="AC38" s="26"/>
      <c r="AD38" s="26"/>
    </row>
    <row r="39" spans="1:30" x14ac:dyDescent="0.2">
      <c r="A39" s="46" t="s">
        <v>51</v>
      </c>
      <c r="B39" s="69">
        <v>275.47011662060817</v>
      </c>
      <c r="C39" s="69">
        <v>208.52993984576261</v>
      </c>
      <c r="D39" s="69">
        <v>201.69496978701795</v>
      </c>
      <c r="E39" s="69">
        <v>219.95135293144341</v>
      </c>
      <c r="F39" s="69">
        <v>181.35495842497721</v>
      </c>
      <c r="G39" s="69">
        <v>119.35078184267914</v>
      </c>
      <c r="H39" s="69">
        <v>136.78654489785146</v>
      </c>
      <c r="I39" s="69">
        <v>118.2597022178566</v>
      </c>
      <c r="J39" s="69">
        <v>134.08685027027028</v>
      </c>
      <c r="K39" s="69">
        <v>98.568989676609931</v>
      </c>
      <c r="L39" s="69">
        <v>84.04207432708958</v>
      </c>
      <c r="M39" s="69">
        <v>61.344914531790614</v>
      </c>
      <c r="N39" s="69">
        <v>55.457648588326315</v>
      </c>
      <c r="O39" s="69">
        <v>38.192</v>
      </c>
      <c r="Q39" s="26"/>
      <c r="R39" s="26"/>
      <c r="S39" s="26"/>
      <c r="T39" s="26"/>
      <c r="U39" s="26"/>
      <c r="V39" s="26"/>
      <c r="W39" s="26"/>
      <c r="X39" s="26"/>
      <c r="Y39" s="26"/>
      <c r="Z39" s="26"/>
      <c r="AA39" s="26"/>
      <c r="AB39" s="26"/>
      <c r="AC39" s="26"/>
      <c r="AD39" s="26"/>
    </row>
    <row r="40" spans="1:30" x14ac:dyDescent="0.2">
      <c r="A40" s="1" t="s">
        <v>87</v>
      </c>
    </row>
    <row r="41" spans="1:30" x14ac:dyDescent="0.2">
      <c r="A41" s="2" t="s">
        <v>52</v>
      </c>
      <c r="B41" s="41"/>
      <c r="C41" s="41"/>
      <c r="D41" s="41"/>
      <c r="E41" s="41"/>
      <c r="F41" s="41"/>
      <c r="G41" s="41"/>
      <c r="H41" s="41"/>
      <c r="I41" s="41"/>
    </row>
    <row r="42" spans="1:30" x14ac:dyDescent="0.2">
      <c r="A42" s="4" t="s">
        <v>15</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workbookViewId="0">
      <selection activeCell="B44" sqref="B44:O46"/>
    </sheetView>
  </sheetViews>
  <sheetFormatPr baseColWidth="10" defaultRowHeight="11.25" x14ac:dyDescent="0.2"/>
  <cols>
    <col min="1" max="1" width="21.85546875" style="1" customWidth="1"/>
    <col min="2" max="15" width="5.5703125" style="1" customWidth="1"/>
    <col min="16" max="16384" width="11.42578125" style="1"/>
  </cols>
  <sheetData>
    <row r="1" spans="1:30" x14ac:dyDescent="0.2">
      <c r="A1" s="3" t="s">
        <v>93</v>
      </c>
    </row>
    <row r="2" spans="1:30" x14ac:dyDescent="0.2">
      <c r="A2" s="4" t="s">
        <v>78</v>
      </c>
    </row>
    <row r="4" spans="1:30" x14ac:dyDescent="0.2">
      <c r="B4" s="13">
        <v>2004</v>
      </c>
      <c r="C4" s="13">
        <v>2005</v>
      </c>
      <c r="D4" s="13">
        <v>2006</v>
      </c>
      <c r="E4" s="13">
        <v>2007</v>
      </c>
      <c r="F4" s="13">
        <v>2008</v>
      </c>
      <c r="G4" s="13">
        <v>2009</v>
      </c>
      <c r="H4" s="13">
        <v>2010</v>
      </c>
      <c r="I4" s="13">
        <v>2011</v>
      </c>
      <c r="J4" s="13">
        <v>2012</v>
      </c>
      <c r="K4" s="13">
        <v>2013</v>
      </c>
      <c r="L4" s="13">
        <v>2014</v>
      </c>
      <c r="M4" s="13">
        <v>2015</v>
      </c>
      <c r="N4" s="13">
        <v>2016</v>
      </c>
      <c r="O4" s="13">
        <v>2017</v>
      </c>
    </row>
    <row r="5" spans="1:30" x14ac:dyDescent="0.2">
      <c r="A5" s="43" t="s">
        <v>6</v>
      </c>
      <c r="B5" s="43">
        <v>7447.0708548541525</v>
      </c>
      <c r="C5" s="43">
        <v>7364.2175441663876</v>
      </c>
      <c r="D5" s="43">
        <v>7578.2918985144815</v>
      </c>
      <c r="E5" s="43">
        <v>6662.1813347305797</v>
      </c>
      <c r="F5" s="43">
        <v>5901.0948747384864</v>
      </c>
      <c r="G5" s="43">
        <v>5630.1018816514797</v>
      </c>
      <c r="H5" s="43">
        <v>6038.9122282637454</v>
      </c>
      <c r="I5" s="43">
        <v>4279.3267466266916</v>
      </c>
      <c r="J5" s="43">
        <v>5088.1477524324382</v>
      </c>
      <c r="K5" s="43">
        <v>4680.3859741131546</v>
      </c>
      <c r="L5" s="43">
        <v>5392.8685285069832</v>
      </c>
      <c r="M5" s="43">
        <v>4422.8340220663886</v>
      </c>
      <c r="N5" s="43">
        <v>4591.5065514076869</v>
      </c>
      <c r="O5" s="43">
        <v>5104.6220000000003</v>
      </c>
      <c r="P5" s="26"/>
      <c r="Q5" s="26"/>
      <c r="R5" s="26"/>
      <c r="S5" s="26"/>
      <c r="T5" s="26"/>
      <c r="U5" s="26"/>
      <c r="V5" s="26"/>
      <c r="W5" s="26"/>
      <c r="X5" s="26"/>
      <c r="Y5" s="26"/>
      <c r="Z5" s="26"/>
      <c r="AA5" s="26"/>
      <c r="AB5" s="26"/>
      <c r="AC5" s="26"/>
      <c r="AD5" s="26"/>
    </row>
    <row r="6" spans="1:30" x14ac:dyDescent="0.2">
      <c r="A6" s="64" t="s">
        <v>16</v>
      </c>
      <c r="B6" s="44"/>
      <c r="C6" s="44"/>
      <c r="D6" s="44"/>
      <c r="E6" s="44"/>
      <c r="F6" s="44"/>
      <c r="G6" s="44"/>
      <c r="H6" s="44"/>
      <c r="I6" s="44"/>
      <c r="J6" s="44"/>
      <c r="K6" s="44"/>
      <c r="L6" s="44"/>
      <c r="M6" s="44"/>
      <c r="N6" s="44"/>
      <c r="O6" s="44"/>
    </row>
    <row r="7" spans="1:30" x14ac:dyDescent="0.2">
      <c r="A7" s="65" t="s">
        <v>17</v>
      </c>
      <c r="B7" s="66">
        <v>6700.3710068229711</v>
      </c>
      <c r="C7" s="66">
        <v>6825.0351582668463</v>
      </c>
      <c r="D7" s="66">
        <v>7084.2525343170664</v>
      </c>
      <c r="E7" s="66">
        <v>6194.3660206276618</v>
      </c>
      <c r="F7" s="66">
        <v>5539.470915723412</v>
      </c>
      <c r="G7" s="66">
        <v>5401.1653819350677</v>
      </c>
      <c r="H7" s="66">
        <v>5468.2558612680205</v>
      </c>
      <c r="I7" s="66">
        <v>3892.1047128160103</v>
      </c>
      <c r="J7" s="66">
        <v>4508.3573902702756</v>
      </c>
      <c r="K7" s="66">
        <v>4059.5911395384592</v>
      </c>
      <c r="L7" s="66">
        <v>4826.8502206895964</v>
      </c>
      <c r="M7" s="66">
        <v>3396.8606459433654</v>
      </c>
      <c r="N7" s="66">
        <v>4092.144226231133</v>
      </c>
      <c r="O7" s="66">
        <v>4727.6949999999997</v>
      </c>
      <c r="Q7" s="26"/>
      <c r="R7" s="26"/>
      <c r="S7" s="26"/>
      <c r="T7" s="26"/>
      <c r="U7" s="26"/>
      <c r="V7" s="26"/>
      <c r="W7" s="26"/>
      <c r="X7" s="26"/>
      <c r="Y7" s="26"/>
      <c r="Z7" s="26"/>
      <c r="AA7" s="26"/>
      <c r="AB7" s="26"/>
      <c r="AC7" s="26"/>
      <c r="AD7" s="26"/>
    </row>
    <row r="8" spans="1:30" x14ac:dyDescent="0.2">
      <c r="A8" s="44" t="s">
        <v>18</v>
      </c>
      <c r="B8" s="60">
        <v>2319.8100459241882</v>
      </c>
      <c r="C8" s="60">
        <v>2194.7488143987748</v>
      </c>
      <c r="D8" s="60">
        <v>2168.7874841143416</v>
      </c>
      <c r="E8" s="60">
        <v>1994.076732667809</v>
      </c>
      <c r="F8" s="60">
        <v>1547.4899147041485</v>
      </c>
      <c r="G8" s="60">
        <v>1509.2448867560624</v>
      </c>
      <c r="H8" s="60">
        <v>1578.3884907353658</v>
      </c>
      <c r="I8" s="60">
        <v>1448.4197156594134</v>
      </c>
      <c r="J8" s="60">
        <v>2099.0796664864888</v>
      </c>
      <c r="K8" s="60">
        <v>2007.6718666400175</v>
      </c>
      <c r="L8" s="60">
        <v>1674.7661558675461</v>
      </c>
      <c r="M8" s="45">
        <v>1365.4246160243147</v>
      </c>
      <c r="N8" s="45">
        <v>1402.3790625608283</v>
      </c>
      <c r="O8" s="45">
        <v>1391.173</v>
      </c>
      <c r="Q8" s="26"/>
      <c r="R8" s="26"/>
      <c r="S8" s="26"/>
      <c r="T8" s="26"/>
      <c r="U8" s="26"/>
      <c r="V8" s="26"/>
      <c r="W8" s="26"/>
      <c r="X8" s="26"/>
      <c r="Y8" s="26"/>
      <c r="Z8" s="26"/>
      <c r="AA8" s="26"/>
      <c r="AB8" s="26"/>
      <c r="AC8" s="26"/>
      <c r="AD8" s="26"/>
    </row>
    <row r="9" spans="1:30" x14ac:dyDescent="0.2">
      <c r="A9" s="44" t="s">
        <v>19</v>
      </c>
      <c r="B9" s="60">
        <v>55.0940233241217</v>
      </c>
      <c r="C9" s="60">
        <v>38.019270800608695</v>
      </c>
      <c r="D9" s="60">
        <v>26.061709579221453</v>
      </c>
      <c r="E9" s="60">
        <v>33.495129888037106</v>
      </c>
      <c r="F9" s="60">
        <v>22.80511453248219</v>
      </c>
      <c r="G9" s="60">
        <v>11.935078184267928</v>
      </c>
      <c r="H9" s="60">
        <v>7.4805141741012591</v>
      </c>
      <c r="I9" s="60">
        <v>2.0930920746523314</v>
      </c>
      <c r="J9" s="60">
        <v>3.9211783783783827</v>
      </c>
      <c r="K9" s="60">
        <v>6.9366190040346298</v>
      </c>
      <c r="L9" s="60">
        <v>6.0753306742474464</v>
      </c>
      <c r="M9" s="45">
        <v>4.0487016042233197</v>
      </c>
      <c r="N9" s="45">
        <v>0.70823653532303632</v>
      </c>
      <c r="O9" s="45">
        <v>0.77600000000000002</v>
      </c>
      <c r="Q9" s="26"/>
      <c r="R9" s="26"/>
      <c r="S9" s="26"/>
      <c r="T9" s="26"/>
      <c r="U9" s="26"/>
      <c r="V9" s="26"/>
      <c r="W9" s="26"/>
      <c r="X9" s="26"/>
      <c r="Y9" s="26"/>
      <c r="Z9" s="26"/>
      <c r="AA9" s="26"/>
      <c r="AB9" s="26"/>
      <c r="AC9" s="26"/>
      <c r="AD9" s="26"/>
    </row>
    <row r="10" spans="1:30" x14ac:dyDescent="0.2">
      <c r="A10" s="44" t="s">
        <v>20</v>
      </c>
      <c r="B10" s="60">
        <v>171.14313628344186</v>
      </c>
      <c r="C10" s="60">
        <v>211.98623719127272</v>
      </c>
      <c r="D10" s="60">
        <v>242.48721086753872</v>
      </c>
      <c r="E10" s="60">
        <v>279.1260824003092</v>
      </c>
      <c r="F10" s="60">
        <v>120.54131967169158</v>
      </c>
      <c r="G10" s="60">
        <v>64.015419351982516</v>
      </c>
      <c r="H10" s="60">
        <v>161.3653771841843</v>
      </c>
      <c r="I10" s="60">
        <v>33.489473194437302</v>
      </c>
      <c r="J10" s="60">
        <v>28.987978378378408</v>
      </c>
      <c r="K10" s="60">
        <v>29.374790336334442</v>
      </c>
      <c r="L10" s="60">
        <v>37.464539157859257</v>
      </c>
      <c r="M10" s="45">
        <v>40.487016042233201</v>
      </c>
      <c r="N10" s="45">
        <v>42.126434489057523</v>
      </c>
      <c r="O10" s="45">
        <v>42.927</v>
      </c>
      <c r="Q10" s="26"/>
      <c r="R10" s="26"/>
      <c r="S10" s="26"/>
      <c r="T10" s="26"/>
      <c r="U10" s="26"/>
      <c r="V10" s="26"/>
      <c r="W10" s="26"/>
      <c r="X10" s="26"/>
      <c r="Y10" s="26"/>
      <c r="Z10" s="26"/>
      <c r="AA10" s="26"/>
      <c r="AB10" s="26"/>
      <c r="AC10" s="26"/>
      <c r="AD10" s="26"/>
    </row>
    <row r="11" spans="1:30" x14ac:dyDescent="0.2">
      <c r="A11" s="44" t="s">
        <v>21</v>
      </c>
      <c r="B11" s="60"/>
      <c r="C11" s="60"/>
      <c r="D11" s="60"/>
      <c r="E11" s="60"/>
      <c r="F11" s="60"/>
      <c r="G11" s="60"/>
      <c r="H11" s="60"/>
      <c r="I11" s="60"/>
      <c r="J11" s="60"/>
      <c r="K11" s="60"/>
      <c r="L11" s="60"/>
      <c r="M11" s="60"/>
      <c r="N11" s="60">
        <v>0.36371633768372763</v>
      </c>
      <c r="O11" s="60">
        <v>0.12</v>
      </c>
      <c r="Q11" s="26"/>
      <c r="R11" s="26"/>
      <c r="S11" s="26"/>
      <c r="T11" s="26"/>
      <c r="U11" s="26"/>
      <c r="V11" s="26"/>
      <c r="W11" s="26"/>
      <c r="X11" s="26"/>
      <c r="Y11" s="26"/>
      <c r="Z11" s="26"/>
      <c r="AA11" s="26"/>
      <c r="AB11" s="26"/>
      <c r="AC11" s="26"/>
      <c r="AD11" s="26"/>
    </row>
    <row r="12" spans="1:30" x14ac:dyDescent="0.2">
      <c r="A12" s="44" t="s">
        <v>24</v>
      </c>
      <c r="B12" s="60"/>
      <c r="C12" s="60"/>
      <c r="D12" s="60"/>
      <c r="E12" s="60"/>
      <c r="F12" s="60"/>
      <c r="G12" s="60"/>
      <c r="H12" s="60"/>
      <c r="I12" s="60"/>
      <c r="J12" s="60"/>
      <c r="K12" s="60"/>
      <c r="L12" s="60"/>
      <c r="M12" s="60"/>
      <c r="N12" s="60"/>
      <c r="O12" s="60"/>
      <c r="Q12" s="26"/>
      <c r="R12" s="26"/>
      <c r="S12" s="26"/>
      <c r="T12" s="26"/>
      <c r="U12" s="26"/>
      <c r="V12" s="26"/>
      <c r="W12" s="26"/>
      <c r="X12" s="26"/>
      <c r="Y12" s="26"/>
      <c r="Z12" s="26"/>
      <c r="AA12" s="26"/>
      <c r="AB12" s="26"/>
      <c r="AC12" s="26"/>
      <c r="AD12" s="26"/>
    </row>
    <row r="13" spans="1:30" x14ac:dyDescent="0.2">
      <c r="A13" s="44" t="s">
        <v>25</v>
      </c>
      <c r="B13" s="60"/>
      <c r="C13" s="60"/>
      <c r="D13" s="60"/>
      <c r="E13" s="60"/>
      <c r="F13" s="60"/>
      <c r="G13" s="60"/>
      <c r="H13" s="60"/>
      <c r="I13" s="60"/>
      <c r="J13" s="60"/>
      <c r="K13" s="60"/>
      <c r="L13" s="60"/>
      <c r="M13" s="45"/>
      <c r="N13" s="45"/>
      <c r="O13" s="45">
        <v>1.2E-2</v>
      </c>
      <c r="Q13" s="26"/>
      <c r="R13" s="26"/>
      <c r="S13" s="26"/>
      <c r="T13" s="26"/>
      <c r="U13" s="26"/>
      <c r="V13" s="26"/>
      <c r="W13" s="26"/>
      <c r="X13" s="26"/>
      <c r="Y13" s="26"/>
      <c r="Z13" s="26"/>
      <c r="AA13" s="26"/>
      <c r="AB13" s="26"/>
      <c r="AC13" s="26"/>
      <c r="AD13" s="26"/>
    </row>
    <row r="14" spans="1:30" x14ac:dyDescent="0.2">
      <c r="A14" s="44" t="s">
        <v>26</v>
      </c>
      <c r="B14" s="60"/>
      <c r="C14" s="60">
        <v>2.3041982303399209</v>
      </c>
      <c r="D14" s="60">
        <v>6.7987068467534222</v>
      </c>
      <c r="E14" s="60">
        <v>1.1165043296012367</v>
      </c>
      <c r="F14" s="60">
        <v>2.1719156697602084</v>
      </c>
      <c r="G14" s="60">
        <v>2.1700142153214412</v>
      </c>
      <c r="H14" s="60">
        <v>2.1372897640289312</v>
      </c>
      <c r="I14" s="60">
        <v>1.0465460373261657</v>
      </c>
      <c r="J14" s="60">
        <v>2.1001913513513535</v>
      </c>
      <c r="K14" s="60">
        <v>1.9254816836316782</v>
      </c>
      <c r="L14" s="60">
        <v>2.0251102247491488</v>
      </c>
      <c r="M14" s="45">
        <v>2.0243508021116599</v>
      </c>
      <c r="N14" s="45">
        <v>0.80623788186559642</v>
      </c>
      <c r="O14" s="45">
        <v>0.53800000000000003</v>
      </c>
      <c r="Q14" s="26"/>
      <c r="R14" s="26"/>
      <c r="S14" s="26"/>
      <c r="T14" s="26"/>
      <c r="U14" s="26"/>
      <c r="V14" s="26"/>
      <c r="W14" s="26"/>
      <c r="X14" s="26"/>
      <c r="Y14" s="26"/>
      <c r="Z14" s="26"/>
      <c r="AA14" s="26"/>
      <c r="AB14" s="26"/>
      <c r="AC14" s="26"/>
      <c r="AD14" s="26"/>
    </row>
    <row r="15" spans="1:30" x14ac:dyDescent="0.2">
      <c r="A15" s="44" t="s">
        <v>27</v>
      </c>
      <c r="B15" s="60">
        <v>3.5166397866460657</v>
      </c>
      <c r="C15" s="60">
        <v>23.041982303399209</v>
      </c>
      <c r="D15" s="60">
        <v>11.33117807792237</v>
      </c>
      <c r="E15" s="60">
        <v>75.922294412884099</v>
      </c>
      <c r="F15" s="60">
        <v>8.6876626790408338</v>
      </c>
      <c r="G15" s="60">
        <v>11.935078184267928</v>
      </c>
      <c r="H15" s="60">
        <v>8.5491590561157249</v>
      </c>
      <c r="I15" s="60">
        <v>3.1396381119784973</v>
      </c>
      <c r="J15" s="60">
        <v>1.8086691891891911</v>
      </c>
      <c r="K15" s="60">
        <v>4.5318022923952768</v>
      </c>
      <c r="L15" s="60">
        <v>17.213436910367765</v>
      </c>
      <c r="M15" s="45">
        <v>15.182631015837449</v>
      </c>
      <c r="N15" s="45">
        <v>12.963456468944193</v>
      </c>
      <c r="O15" s="45">
        <v>14.154999999999999</v>
      </c>
      <c r="Q15" s="26"/>
      <c r="R15" s="26"/>
      <c r="S15" s="26"/>
      <c r="T15" s="26"/>
      <c r="U15" s="26"/>
      <c r="V15" s="26"/>
      <c r="W15" s="26"/>
      <c r="X15" s="26"/>
      <c r="Y15" s="26"/>
      <c r="Z15" s="26"/>
      <c r="AA15" s="26"/>
      <c r="AB15" s="26"/>
      <c r="AC15" s="26"/>
      <c r="AD15" s="26"/>
    </row>
    <row r="16" spans="1:30" x14ac:dyDescent="0.2">
      <c r="A16" s="44" t="s">
        <v>28</v>
      </c>
      <c r="B16" s="60"/>
      <c r="C16" s="60"/>
      <c r="D16" s="60"/>
      <c r="E16" s="60"/>
      <c r="F16" s="60"/>
      <c r="G16" s="60"/>
      <c r="H16" s="60"/>
      <c r="I16" s="60"/>
      <c r="J16" s="60"/>
      <c r="K16" s="60"/>
      <c r="L16" s="60"/>
      <c r="M16" s="60"/>
      <c r="N16" s="60"/>
      <c r="O16" s="60"/>
      <c r="Q16" s="26"/>
      <c r="R16" s="26"/>
      <c r="S16" s="26"/>
      <c r="T16" s="26"/>
      <c r="U16" s="26"/>
      <c r="V16" s="26"/>
      <c r="W16" s="26"/>
      <c r="X16" s="26"/>
      <c r="Y16" s="26"/>
      <c r="Z16" s="26"/>
      <c r="AA16" s="26"/>
      <c r="AB16" s="26"/>
      <c r="AC16" s="26"/>
      <c r="AD16" s="26"/>
    </row>
    <row r="17" spans="1:30" x14ac:dyDescent="0.2">
      <c r="A17" s="44" t="s">
        <v>29</v>
      </c>
      <c r="B17" s="60">
        <v>1.1722132622153554</v>
      </c>
      <c r="C17" s="60">
        <v>1.1520991151699604</v>
      </c>
      <c r="D17" s="60">
        <v>1.133117807792237</v>
      </c>
      <c r="E17" s="60">
        <v>1.1165043296012367</v>
      </c>
      <c r="F17" s="60">
        <v>1.0859578348801042</v>
      </c>
      <c r="G17" s="60">
        <v>6.5100426459643241</v>
      </c>
      <c r="H17" s="60">
        <v>4.2745795280578625</v>
      </c>
      <c r="I17" s="60">
        <v>2.0930920746523314</v>
      </c>
      <c r="J17" s="60">
        <v>1.3046643243243257</v>
      </c>
      <c r="K17" s="60">
        <v>2.0537114363471072</v>
      </c>
      <c r="L17" s="60">
        <v>2.0251102247491488</v>
      </c>
      <c r="M17" s="45">
        <v>1.0121754010558299</v>
      </c>
      <c r="N17" s="45">
        <v>1.9004178643974772</v>
      </c>
      <c r="O17" s="45">
        <v>1.5309999999999999</v>
      </c>
      <c r="Q17" s="26"/>
      <c r="R17" s="26"/>
      <c r="S17" s="26"/>
      <c r="T17" s="26"/>
      <c r="U17" s="26"/>
      <c r="V17" s="26"/>
      <c r="W17" s="26"/>
      <c r="X17" s="26"/>
      <c r="Y17" s="26"/>
      <c r="Z17" s="26"/>
      <c r="AA17" s="26"/>
      <c r="AB17" s="26"/>
      <c r="AC17" s="26"/>
      <c r="AD17" s="26"/>
    </row>
    <row r="18" spans="1:30" x14ac:dyDescent="0.2">
      <c r="A18" s="44" t="s">
        <v>30</v>
      </c>
      <c r="B18" s="60"/>
      <c r="C18" s="60"/>
      <c r="D18" s="60"/>
      <c r="E18" s="60"/>
      <c r="F18" s="60"/>
      <c r="G18" s="60"/>
      <c r="H18" s="60"/>
      <c r="I18" s="60"/>
      <c r="J18" s="60"/>
      <c r="K18" s="60"/>
      <c r="L18" s="60"/>
      <c r="M18" s="45"/>
      <c r="N18" s="45"/>
      <c r="O18" s="45"/>
      <c r="Q18" s="26"/>
      <c r="R18" s="26"/>
      <c r="S18" s="26"/>
      <c r="T18" s="26"/>
      <c r="U18" s="26"/>
      <c r="V18" s="26"/>
      <c r="W18" s="26"/>
      <c r="X18" s="26"/>
      <c r="Y18" s="26"/>
      <c r="Z18" s="26"/>
      <c r="AA18" s="26"/>
      <c r="AB18" s="26"/>
      <c r="AC18" s="26"/>
      <c r="AD18" s="26"/>
    </row>
    <row r="19" spans="1:30" x14ac:dyDescent="0.2">
      <c r="A19" s="44" t="s">
        <v>31</v>
      </c>
      <c r="B19" s="60"/>
      <c r="C19" s="60">
        <v>8.0646938061897231</v>
      </c>
      <c r="D19" s="60"/>
      <c r="E19" s="60"/>
      <c r="F19" s="60">
        <v>1.0859578348801042</v>
      </c>
      <c r="G19" s="60"/>
      <c r="H19" s="60">
        <v>1.0686448820144656</v>
      </c>
      <c r="I19" s="60"/>
      <c r="J19" s="60"/>
      <c r="K19" s="60"/>
      <c r="L19" s="60"/>
      <c r="M19" s="45">
        <v>0.30365262031674906</v>
      </c>
      <c r="N19" s="45">
        <v>0.19802333940558506</v>
      </c>
      <c r="O19" s="45">
        <v>0.316</v>
      </c>
      <c r="Q19" s="26"/>
      <c r="R19" s="26"/>
      <c r="S19" s="26"/>
      <c r="T19" s="26"/>
      <c r="U19" s="26"/>
      <c r="V19" s="26"/>
      <c r="W19" s="26"/>
      <c r="X19" s="26"/>
      <c r="Y19" s="26"/>
      <c r="Z19" s="26"/>
      <c r="AA19" s="26"/>
      <c r="AB19" s="26"/>
      <c r="AC19" s="26"/>
      <c r="AD19" s="26"/>
    </row>
    <row r="20" spans="1:30" x14ac:dyDescent="0.2">
      <c r="A20" s="44" t="s">
        <v>32</v>
      </c>
      <c r="B20" s="60">
        <v>21.099838719876395</v>
      </c>
      <c r="C20" s="60">
        <v>12.673090266869565</v>
      </c>
      <c r="D20" s="60">
        <v>14.730531501299081</v>
      </c>
      <c r="E20" s="60">
        <v>10.048538966411131</v>
      </c>
      <c r="F20" s="60">
        <v>6.5157470092806253</v>
      </c>
      <c r="G20" s="60">
        <v>7.5950497536250445</v>
      </c>
      <c r="H20" s="60">
        <v>5.3432244100723283</v>
      </c>
      <c r="I20" s="60">
        <v>1.0465460373261657</v>
      </c>
      <c r="J20" s="60">
        <v>1.1034729729729742</v>
      </c>
      <c r="K20" s="60"/>
      <c r="L20" s="60">
        <v>2.0251102247491488</v>
      </c>
      <c r="M20" s="60">
        <v>2.0243508021116599</v>
      </c>
      <c r="N20" s="60">
        <v>1.4447621191325848</v>
      </c>
      <c r="O20" s="60">
        <v>1.7809999999999999</v>
      </c>
      <c r="Q20" s="26"/>
      <c r="R20" s="26"/>
      <c r="S20" s="26"/>
      <c r="T20" s="26"/>
      <c r="U20" s="26"/>
      <c r="V20" s="26"/>
      <c r="W20" s="26"/>
      <c r="X20" s="26"/>
      <c r="Y20" s="26"/>
      <c r="Z20" s="26"/>
      <c r="AA20" s="26"/>
      <c r="AB20" s="26"/>
      <c r="AC20" s="26"/>
      <c r="AD20" s="26"/>
    </row>
    <row r="21" spans="1:30" x14ac:dyDescent="0.2">
      <c r="A21" s="44" t="s">
        <v>33</v>
      </c>
      <c r="B21" s="60">
        <v>1778.247518780694</v>
      </c>
      <c r="C21" s="60">
        <v>2056.4969205783796</v>
      </c>
      <c r="D21" s="60">
        <v>2311.5603278961635</v>
      </c>
      <c r="E21" s="60">
        <v>1815.436039931611</v>
      </c>
      <c r="F21" s="60">
        <v>1641.9682463387178</v>
      </c>
      <c r="G21" s="60">
        <v>1673.0809600128314</v>
      </c>
      <c r="H21" s="60">
        <v>1625.4088655440023</v>
      </c>
      <c r="I21" s="60">
        <v>919.91396680969967</v>
      </c>
      <c r="J21" s="60">
        <v>561.03953351351413</v>
      </c>
      <c r="K21" s="60">
        <v>322.69933197642791</v>
      </c>
      <c r="L21" s="60">
        <v>91.129960113711704</v>
      </c>
      <c r="M21" s="60">
        <v>90.083610693968865</v>
      </c>
      <c r="N21" s="60">
        <v>314.38831970853232</v>
      </c>
      <c r="O21" s="60">
        <v>568.11800000000005</v>
      </c>
      <c r="Q21" s="26"/>
      <c r="R21" s="26"/>
      <c r="S21" s="26"/>
      <c r="T21" s="26"/>
      <c r="U21" s="26"/>
      <c r="V21" s="26"/>
      <c r="W21" s="26"/>
      <c r="X21" s="26"/>
      <c r="Y21" s="26"/>
      <c r="Z21" s="26"/>
      <c r="AA21" s="26"/>
      <c r="AB21" s="26"/>
      <c r="AC21" s="26"/>
      <c r="AD21" s="26"/>
    </row>
    <row r="22" spans="1:30" x14ac:dyDescent="0.2">
      <c r="A22" s="44" t="s">
        <v>34</v>
      </c>
      <c r="B22" s="60"/>
      <c r="C22" s="60"/>
      <c r="D22" s="60"/>
      <c r="E22" s="60"/>
      <c r="F22" s="60"/>
      <c r="G22" s="60"/>
      <c r="H22" s="60"/>
      <c r="I22" s="60"/>
      <c r="J22" s="60"/>
      <c r="K22" s="60"/>
      <c r="L22" s="60"/>
      <c r="M22" s="60"/>
      <c r="N22" s="60"/>
      <c r="O22" s="60"/>
      <c r="Q22" s="26"/>
      <c r="R22" s="26"/>
      <c r="S22" s="26"/>
      <c r="T22" s="26"/>
      <c r="U22" s="26"/>
      <c r="V22" s="26"/>
      <c r="W22" s="26"/>
      <c r="X22" s="26"/>
      <c r="Y22" s="26"/>
      <c r="Z22" s="26"/>
      <c r="AA22" s="26"/>
      <c r="AB22" s="26"/>
      <c r="AC22" s="26"/>
      <c r="AD22" s="26"/>
    </row>
    <row r="23" spans="1:30" x14ac:dyDescent="0.2">
      <c r="A23" s="44" t="s">
        <v>35</v>
      </c>
      <c r="B23" s="60"/>
      <c r="C23" s="60"/>
      <c r="D23" s="60"/>
      <c r="E23" s="60"/>
      <c r="F23" s="60"/>
      <c r="G23" s="60"/>
      <c r="H23" s="60"/>
      <c r="I23" s="60"/>
      <c r="J23" s="60"/>
      <c r="K23" s="60"/>
      <c r="L23" s="60"/>
      <c r="M23" s="60"/>
      <c r="N23" s="60"/>
      <c r="O23" s="60"/>
      <c r="Q23" s="26"/>
      <c r="R23" s="26"/>
      <c r="S23" s="26"/>
      <c r="T23" s="26"/>
      <c r="U23" s="26"/>
      <c r="V23" s="26"/>
      <c r="W23" s="26"/>
      <c r="X23" s="26"/>
      <c r="Y23" s="26"/>
      <c r="Z23" s="26"/>
      <c r="AA23" s="26"/>
      <c r="AB23" s="26"/>
      <c r="AC23" s="26"/>
      <c r="AD23" s="26"/>
    </row>
    <row r="24" spans="1:30" x14ac:dyDescent="0.2">
      <c r="A24" s="44" t="s">
        <v>36</v>
      </c>
      <c r="B24" s="60">
        <v>1.1722132622153554</v>
      </c>
      <c r="C24" s="60">
        <v>1.1520991151699604</v>
      </c>
      <c r="D24" s="60"/>
      <c r="E24" s="60"/>
      <c r="F24" s="60"/>
      <c r="G24" s="60"/>
      <c r="H24" s="60"/>
      <c r="I24" s="60"/>
      <c r="J24" s="60">
        <v>37.622782702702743</v>
      </c>
      <c r="K24" s="60">
        <v>38.876004394677651</v>
      </c>
      <c r="L24" s="60">
        <v>17.213436910367765</v>
      </c>
      <c r="M24" s="45">
        <v>12.146104812669959</v>
      </c>
      <c r="N24" s="45">
        <v>23.788058807676023</v>
      </c>
      <c r="O24" s="45">
        <v>17.835999999999999</v>
      </c>
      <c r="Q24" s="26"/>
      <c r="R24" s="26"/>
      <c r="S24" s="26"/>
      <c r="T24" s="26"/>
      <c r="U24" s="26"/>
      <c r="V24" s="26"/>
      <c r="W24" s="26"/>
      <c r="X24" s="26"/>
      <c r="Y24" s="26"/>
      <c r="Z24" s="26"/>
      <c r="AA24" s="26"/>
      <c r="AB24" s="26"/>
      <c r="AC24" s="26"/>
      <c r="AD24" s="26"/>
    </row>
    <row r="25" spans="1:30" x14ac:dyDescent="0.2">
      <c r="A25" s="44" t="s">
        <v>37</v>
      </c>
      <c r="B25" s="60"/>
      <c r="C25" s="60"/>
      <c r="D25" s="60"/>
      <c r="E25" s="60"/>
      <c r="F25" s="60"/>
      <c r="G25" s="60"/>
      <c r="H25" s="60"/>
      <c r="I25" s="60"/>
      <c r="J25" s="60"/>
      <c r="K25" s="60"/>
      <c r="L25" s="60"/>
      <c r="M25" s="60"/>
      <c r="N25" s="60"/>
      <c r="O25" s="60"/>
      <c r="Q25" s="26"/>
      <c r="R25" s="26"/>
      <c r="S25" s="26"/>
      <c r="T25" s="26"/>
      <c r="U25" s="26"/>
      <c r="V25" s="26"/>
      <c r="W25" s="26"/>
      <c r="X25" s="26"/>
      <c r="Y25" s="26"/>
      <c r="Z25" s="26"/>
      <c r="AA25" s="26"/>
      <c r="AB25" s="26"/>
      <c r="AC25" s="26"/>
      <c r="AD25" s="26"/>
    </row>
    <row r="26" spans="1:30" x14ac:dyDescent="0.2">
      <c r="A26" s="44" t="s">
        <v>38</v>
      </c>
      <c r="B26" s="60">
        <v>304.77544817599238</v>
      </c>
      <c r="C26" s="60">
        <v>291.48107613799999</v>
      </c>
      <c r="D26" s="60">
        <v>239.08785744416201</v>
      </c>
      <c r="E26" s="60">
        <v>159.66011913297686</v>
      </c>
      <c r="F26" s="60">
        <v>154.20601255297481</v>
      </c>
      <c r="G26" s="60">
        <v>156.24102350314379</v>
      </c>
      <c r="H26" s="60">
        <v>317.38752995829628</v>
      </c>
      <c r="I26" s="60">
        <v>90.00295921005025</v>
      </c>
      <c r="J26" s="60">
        <v>290.82517783783817</v>
      </c>
      <c r="K26" s="60">
        <v>349.57873061706209</v>
      </c>
      <c r="L26" s="60">
        <v>471.85068236655167</v>
      </c>
      <c r="M26" s="45">
        <v>606.29306523244213</v>
      </c>
      <c r="N26" s="45">
        <v>1146.9481508676681</v>
      </c>
      <c r="O26" s="45">
        <v>1140.115</v>
      </c>
      <c r="Q26" s="26"/>
      <c r="R26" s="26"/>
      <c r="S26" s="26"/>
      <c r="T26" s="26"/>
      <c r="U26" s="26"/>
      <c r="V26" s="26"/>
      <c r="W26" s="26"/>
      <c r="X26" s="26"/>
      <c r="Y26" s="26"/>
      <c r="Z26" s="26"/>
      <c r="AA26" s="26"/>
      <c r="AB26" s="26"/>
      <c r="AC26" s="26"/>
      <c r="AD26" s="26"/>
    </row>
    <row r="27" spans="1:30" x14ac:dyDescent="0.2">
      <c r="A27" s="44" t="s">
        <v>39</v>
      </c>
      <c r="B27" s="60">
        <v>12.894345884368908</v>
      </c>
      <c r="C27" s="60">
        <v>14.977288497209486</v>
      </c>
      <c r="D27" s="60"/>
      <c r="E27" s="60"/>
      <c r="F27" s="60"/>
      <c r="G27" s="60">
        <v>66.18543356730396</v>
      </c>
      <c r="H27" s="60"/>
      <c r="I27" s="60"/>
      <c r="J27" s="60"/>
      <c r="K27" s="60"/>
      <c r="L27" s="60">
        <v>1.0125551123745744</v>
      </c>
      <c r="M27" s="45">
        <v>16.194806416893279</v>
      </c>
      <c r="N27" s="45">
        <v>22.549402613230882</v>
      </c>
      <c r="O27" s="45">
        <v>57.850999999999999</v>
      </c>
      <c r="Q27" s="26"/>
      <c r="R27" s="26"/>
      <c r="S27" s="26"/>
      <c r="T27" s="26"/>
      <c r="U27" s="26"/>
      <c r="V27" s="26"/>
      <c r="W27" s="26"/>
      <c r="X27" s="26"/>
      <c r="Y27" s="26"/>
      <c r="Z27" s="26"/>
      <c r="AA27" s="26"/>
      <c r="AB27" s="26"/>
      <c r="AC27" s="26"/>
      <c r="AD27" s="26"/>
    </row>
    <row r="28" spans="1:30" x14ac:dyDescent="0.2">
      <c r="A28" s="44" t="s">
        <v>40</v>
      </c>
      <c r="B28" s="60"/>
      <c r="C28" s="60">
        <v>12.673090266869565</v>
      </c>
      <c r="D28" s="60"/>
      <c r="E28" s="60"/>
      <c r="F28" s="60"/>
      <c r="G28" s="60"/>
      <c r="H28" s="60"/>
      <c r="I28" s="60"/>
      <c r="J28" s="60"/>
      <c r="K28" s="60"/>
      <c r="L28" s="60"/>
      <c r="M28" s="45">
        <v>2.0243508021116599</v>
      </c>
      <c r="N28" s="45">
        <v>2.5995614912784202</v>
      </c>
      <c r="O28" s="45">
        <v>3.0910000000000002</v>
      </c>
      <c r="Q28" s="26"/>
      <c r="R28" s="26"/>
      <c r="S28" s="26"/>
      <c r="T28" s="26"/>
      <c r="U28" s="26"/>
      <c r="V28" s="26"/>
      <c r="W28" s="26"/>
      <c r="X28" s="26"/>
      <c r="Y28" s="26"/>
      <c r="Z28" s="26"/>
      <c r="AA28" s="26"/>
      <c r="AB28" s="26"/>
      <c r="AC28" s="26"/>
      <c r="AD28" s="26"/>
    </row>
    <row r="29" spans="1:30" x14ac:dyDescent="0.2">
      <c r="A29" s="44" t="s">
        <v>41</v>
      </c>
      <c r="B29" s="60"/>
      <c r="C29" s="60">
        <v>1.1520991151699604</v>
      </c>
      <c r="D29" s="60"/>
      <c r="E29" s="60"/>
      <c r="F29" s="60"/>
      <c r="G29" s="60"/>
      <c r="H29" s="60"/>
      <c r="I29" s="60"/>
      <c r="J29" s="60"/>
      <c r="K29" s="60"/>
      <c r="L29" s="60"/>
      <c r="M29" s="45">
        <v>1.0121754010558299</v>
      </c>
      <c r="N29" s="45">
        <v>2.9471126583984266</v>
      </c>
      <c r="O29" s="45">
        <v>11.452999999999999</v>
      </c>
      <c r="Q29" s="26"/>
      <c r="R29" s="26"/>
      <c r="S29" s="26"/>
      <c r="T29" s="26"/>
      <c r="U29" s="26"/>
      <c r="V29" s="26"/>
      <c r="W29" s="26"/>
      <c r="X29" s="26"/>
      <c r="Y29" s="26"/>
      <c r="Z29" s="26"/>
      <c r="AA29" s="26"/>
      <c r="AB29" s="26"/>
      <c r="AC29" s="26"/>
      <c r="AD29" s="26"/>
    </row>
    <row r="30" spans="1:30" x14ac:dyDescent="0.2">
      <c r="A30" s="44" t="s">
        <v>42</v>
      </c>
      <c r="B30" s="60"/>
      <c r="C30" s="60"/>
      <c r="D30" s="60"/>
      <c r="E30" s="60"/>
      <c r="F30" s="60"/>
      <c r="G30" s="60"/>
      <c r="H30" s="60"/>
      <c r="I30" s="60"/>
      <c r="J30" s="60"/>
      <c r="K30" s="60"/>
      <c r="L30" s="60"/>
      <c r="M30" s="60"/>
      <c r="N30" s="60">
        <v>0.11517684026651377</v>
      </c>
      <c r="O30" s="60"/>
      <c r="Q30" s="26"/>
      <c r="R30" s="26"/>
      <c r="S30" s="26"/>
      <c r="T30" s="26"/>
      <c r="U30" s="26"/>
      <c r="V30" s="26"/>
      <c r="W30" s="26"/>
      <c r="X30" s="26"/>
      <c r="Y30" s="26"/>
      <c r="Z30" s="26"/>
      <c r="AA30" s="26"/>
      <c r="AB30" s="26"/>
      <c r="AC30" s="26"/>
      <c r="AD30" s="26"/>
    </row>
    <row r="31" spans="1:30" x14ac:dyDescent="0.2">
      <c r="A31" s="44" t="s">
        <v>43</v>
      </c>
      <c r="B31" s="60">
        <v>2026.7567303703493</v>
      </c>
      <c r="C31" s="60">
        <v>1888.2904497635652</v>
      </c>
      <c r="D31" s="60">
        <v>1930.832744477972</v>
      </c>
      <c r="E31" s="60">
        <v>1814.3195356020099</v>
      </c>
      <c r="F31" s="60">
        <v>2029.655193390915</v>
      </c>
      <c r="G31" s="60">
        <v>1886.8273602219933</v>
      </c>
      <c r="H31" s="60">
        <v>1750.4403167396947</v>
      </c>
      <c r="I31" s="60">
        <v>1387.7200454944957</v>
      </c>
      <c r="J31" s="60">
        <v>1477.7648464864881</v>
      </c>
      <c r="K31" s="60">
        <v>1291.6338743877122</v>
      </c>
      <c r="L31" s="60">
        <v>2499.9985724528242</v>
      </c>
      <c r="M31" s="45">
        <v>1234.8539892881126</v>
      </c>
      <c r="N31" s="45">
        <v>1113.0457469029036</v>
      </c>
      <c r="O31" s="45">
        <v>1473.671</v>
      </c>
      <c r="Q31" s="26"/>
      <c r="R31" s="26"/>
      <c r="S31" s="26"/>
      <c r="T31" s="26"/>
      <c r="U31" s="26"/>
      <c r="V31" s="26"/>
      <c r="W31" s="26"/>
      <c r="X31" s="26"/>
      <c r="Y31" s="26"/>
      <c r="Z31" s="26"/>
      <c r="AA31" s="26"/>
      <c r="AB31" s="26"/>
      <c r="AC31" s="26"/>
      <c r="AD31" s="26"/>
    </row>
    <row r="32" spans="1:30" x14ac:dyDescent="0.2">
      <c r="A32" s="44" t="s">
        <v>44</v>
      </c>
      <c r="B32" s="60"/>
      <c r="C32" s="60">
        <v>1.1520991151699604</v>
      </c>
      <c r="D32" s="60">
        <v>129.17543008831501</v>
      </c>
      <c r="E32" s="60">
        <v>3.3495129888037103</v>
      </c>
      <c r="F32" s="60"/>
      <c r="G32" s="60"/>
      <c r="H32" s="60"/>
      <c r="I32" s="60"/>
      <c r="J32" s="60"/>
      <c r="K32" s="60"/>
      <c r="L32" s="60"/>
      <c r="M32" s="60"/>
      <c r="N32" s="60"/>
      <c r="O32" s="60"/>
      <c r="Q32" s="26"/>
      <c r="R32" s="26"/>
      <c r="S32" s="26"/>
      <c r="T32" s="26"/>
      <c r="U32" s="26"/>
      <c r="V32" s="26"/>
      <c r="W32" s="26"/>
      <c r="X32" s="26"/>
      <c r="Y32" s="26"/>
      <c r="Z32" s="26"/>
      <c r="AA32" s="26"/>
      <c r="AB32" s="26"/>
      <c r="AC32" s="26"/>
      <c r="AD32" s="26"/>
    </row>
    <row r="33" spans="1:30" x14ac:dyDescent="0.2">
      <c r="A33" s="44" t="s">
        <v>45</v>
      </c>
      <c r="B33" s="60"/>
      <c r="C33" s="60"/>
      <c r="D33" s="60"/>
      <c r="E33" s="60"/>
      <c r="F33" s="60"/>
      <c r="G33" s="60"/>
      <c r="H33" s="60">
        <v>1.0686448820144656</v>
      </c>
      <c r="I33" s="60"/>
      <c r="J33" s="60"/>
      <c r="K33" s="60"/>
      <c r="L33" s="60"/>
      <c r="M33" s="45"/>
      <c r="N33" s="45"/>
      <c r="O33" s="45"/>
      <c r="Q33" s="26"/>
      <c r="R33" s="26"/>
      <c r="S33" s="26"/>
      <c r="T33" s="26"/>
      <c r="U33" s="26"/>
      <c r="V33" s="26"/>
      <c r="W33" s="26"/>
      <c r="X33" s="26"/>
      <c r="Y33" s="26"/>
      <c r="Z33" s="26"/>
      <c r="AA33" s="26"/>
      <c r="AB33" s="26"/>
      <c r="AC33" s="26"/>
      <c r="AD33" s="26"/>
    </row>
    <row r="34" spans="1:30" x14ac:dyDescent="0.2">
      <c r="A34" s="67" t="s">
        <v>46</v>
      </c>
      <c r="B34" s="68">
        <v>4.6888530488614215</v>
      </c>
      <c r="C34" s="68">
        <v>65.669649564687745</v>
      </c>
      <c r="D34" s="68">
        <v>2.2662356155844741</v>
      </c>
      <c r="E34" s="68">
        <v>6.6990259776074206</v>
      </c>
      <c r="F34" s="68">
        <v>3.2578735046403127</v>
      </c>
      <c r="G34" s="68">
        <v>5.4250355383036037</v>
      </c>
      <c r="H34" s="68">
        <v>5.3432244100723283</v>
      </c>
      <c r="I34" s="68">
        <v>3.1396381119784973</v>
      </c>
      <c r="J34" s="68">
        <v>2.3342302702702726</v>
      </c>
      <c r="K34" s="68">
        <v>3.3807876073067842</v>
      </c>
      <c r="L34" s="68">
        <v>4.0502204494982976</v>
      </c>
      <c r="M34" s="68">
        <v>4.0487016042233197</v>
      </c>
      <c r="N34" s="68">
        <v>2.8723487445412159</v>
      </c>
      <c r="O34" s="68">
        <v>2.2309999999999999</v>
      </c>
      <c r="Q34" s="26"/>
      <c r="R34" s="26"/>
      <c r="S34" s="26"/>
      <c r="T34" s="26"/>
      <c r="U34" s="26"/>
      <c r="V34" s="26"/>
      <c r="W34" s="26"/>
      <c r="X34" s="26"/>
      <c r="Y34" s="26"/>
      <c r="Z34" s="26"/>
      <c r="AA34" s="26"/>
      <c r="AB34" s="26"/>
      <c r="AC34" s="26"/>
      <c r="AD34" s="26"/>
    </row>
    <row r="35" spans="1:30" x14ac:dyDescent="0.2">
      <c r="A35" s="44" t="s">
        <v>47</v>
      </c>
      <c r="B35" s="60">
        <v>4.6888530488614215</v>
      </c>
      <c r="C35" s="60"/>
      <c r="D35" s="60">
        <v>2.2662356155844741</v>
      </c>
      <c r="E35" s="60"/>
      <c r="F35" s="60">
        <v>19.547241027841878</v>
      </c>
      <c r="G35" s="60"/>
      <c r="H35" s="60">
        <v>1.0686448820144656</v>
      </c>
      <c r="I35" s="60">
        <v>3.1396381119784973</v>
      </c>
      <c r="J35" s="60">
        <v>8.6060627027027117</v>
      </c>
      <c r="K35" s="60">
        <v>27.477804153306192</v>
      </c>
      <c r="L35" s="60">
        <v>69.86630275384563</v>
      </c>
      <c r="M35" s="60">
        <v>42.511366844344856</v>
      </c>
      <c r="N35" s="60">
        <v>37.954810160457214</v>
      </c>
      <c r="O35" s="60">
        <v>59.887</v>
      </c>
      <c r="Q35" s="26"/>
      <c r="R35" s="26"/>
      <c r="S35" s="26"/>
      <c r="T35" s="26"/>
      <c r="U35" s="26"/>
      <c r="V35" s="26"/>
      <c r="W35" s="26"/>
      <c r="X35" s="26"/>
      <c r="Y35" s="26"/>
      <c r="Z35" s="26"/>
      <c r="AA35" s="26"/>
      <c r="AB35" s="26"/>
      <c r="AC35" s="26"/>
      <c r="AD35" s="26"/>
    </row>
    <row r="36" spans="1:30" x14ac:dyDescent="0.2">
      <c r="A36" s="44" t="s">
        <v>48</v>
      </c>
      <c r="B36" s="60"/>
      <c r="C36" s="60"/>
      <c r="D36" s="60"/>
      <c r="E36" s="60"/>
      <c r="F36" s="60"/>
      <c r="G36" s="60"/>
      <c r="H36" s="60"/>
      <c r="I36" s="60"/>
      <c r="J36" s="60">
        <v>8.2498718918919014</v>
      </c>
      <c r="K36" s="60">
        <v>140.44211011689831</v>
      </c>
      <c r="L36" s="60">
        <v>4.0502204494982976</v>
      </c>
      <c r="M36" s="60">
        <v>102.22971550663883</v>
      </c>
      <c r="N36" s="60">
        <v>43.102406661842195</v>
      </c>
      <c r="O36" s="60">
        <v>0.46700000000000003</v>
      </c>
      <c r="Q36" s="26"/>
      <c r="R36" s="26"/>
      <c r="S36" s="26"/>
      <c r="T36" s="26"/>
      <c r="U36" s="26"/>
      <c r="V36" s="26"/>
      <c r="W36" s="26"/>
      <c r="X36" s="26"/>
      <c r="Y36" s="26"/>
      <c r="Z36" s="26"/>
      <c r="AA36" s="26"/>
      <c r="AB36" s="26"/>
      <c r="AC36" s="26"/>
      <c r="AD36" s="26"/>
    </row>
    <row r="37" spans="1:30" x14ac:dyDescent="0.2">
      <c r="A37" s="44" t="s">
        <v>49</v>
      </c>
      <c r="B37" s="60">
        <v>519.29047516140236</v>
      </c>
      <c r="C37" s="60">
        <v>403.23469030948615</v>
      </c>
      <c r="D37" s="60">
        <v>406.7892929974131</v>
      </c>
      <c r="E37" s="60">
        <v>356.16488114279451</v>
      </c>
      <c r="F37" s="60">
        <v>284.52095273858731</v>
      </c>
      <c r="G37" s="60">
        <v>183.36620119466178</v>
      </c>
      <c r="H37" s="60">
        <v>138.92383466188053</v>
      </c>
      <c r="I37" s="60">
        <v>166.40081993486035</v>
      </c>
      <c r="J37" s="60">
        <v>375.00733459459502</v>
      </c>
      <c r="K37" s="60">
        <v>328.71595338955183</v>
      </c>
      <c r="L37" s="60">
        <v>280.47776612775709</v>
      </c>
      <c r="M37" s="60">
        <v>283.40911229563238</v>
      </c>
      <c r="N37" s="60">
        <v>260.61892112095461</v>
      </c>
      <c r="O37" s="60">
        <v>172.28200000000001</v>
      </c>
      <c r="Q37" s="26"/>
      <c r="R37" s="26"/>
      <c r="S37" s="26"/>
      <c r="T37" s="26"/>
      <c r="U37" s="26"/>
      <c r="V37" s="26"/>
      <c r="W37" s="26"/>
      <c r="X37" s="26"/>
      <c r="Y37" s="26"/>
      <c r="Z37" s="26"/>
      <c r="AA37" s="26"/>
      <c r="AB37" s="26"/>
      <c r="AC37" s="26"/>
      <c r="AD37" s="26"/>
    </row>
    <row r="38" spans="1:30" x14ac:dyDescent="0.2">
      <c r="A38" s="44" t="s">
        <v>50</v>
      </c>
      <c r="B38" s="60">
        <v>19.927625457661041</v>
      </c>
      <c r="C38" s="60">
        <v>5.7604955758498022</v>
      </c>
      <c r="D38" s="60">
        <v>6.7987068467534222</v>
      </c>
      <c r="E38" s="60">
        <v>25.679599580828445</v>
      </c>
      <c r="F38" s="60">
        <v>16.289367523201566</v>
      </c>
      <c r="G38" s="60">
        <v>15.190099507250089</v>
      </c>
      <c r="H38" s="60">
        <v>261.81799609354408</v>
      </c>
      <c r="I38" s="60">
        <v>40.815295455720467</v>
      </c>
      <c r="J38" s="60">
        <v>81.660079459459538</v>
      </c>
      <c r="K38" s="60">
        <v>45.796340255510316</v>
      </c>
      <c r="L38" s="60">
        <v>54.677976068227018</v>
      </c>
      <c r="M38" s="60">
        <v>26.316560427451577</v>
      </c>
      <c r="N38" s="60">
        <v>59.156441677937842</v>
      </c>
      <c r="O38" s="60">
        <v>34.567</v>
      </c>
      <c r="Q38" s="26"/>
      <c r="R38" s="26"/>
      <c r="S38" s="26"/>
      <c r="T38" s="26"/>
      <c r="U38" s="26"/>
      <c r="V38" s="26"/>
      <c r="W38" s="26"/>
      <c r="X38" s="26"/>
      <c r="Y38" s="26"/>
      <c r="Z38" s="26"/>
      <c r="AA38" s="26"/>
      <c r="AB38" s="26"/>
      <c r="AC38" s="26"/>
      <c r="AD38" s="26"/>
    </row>
    <row r="39" spans="1:30" x14ac:dyDescent="0.2">
      <c r="A39" s="46" t="s">
        <v>51</v>
      </c>
      <c r="B39" s="69">
        <v>30.477544817599238</v>
      </c>
      <c r="C39" s="69">
        <v>80.646938061897231</v>
      </c>
      <c r="D39" s="69">
        <v>52.123419158442907</v>
      </c>
      <c r="E39" s="69">
        <v>18.980573603221025</v>
      </c>
      <c r="F39" s="69">
        <v>19.547241027841878</v>
      </c>
      <c r="G39" s="69">
        <v>11.935078184267928</v>
      </c>
      <c r="H39" s="69">
        <v>10.686448820144657</v>
      </c>
      <c r="I39" s="69">
        <v>11.512006410587823</v>
      </c>
      <c r="J39" s="69">
        <v>41.066644864864905</v>
      </c>
      <c r="K39" s="69">
        <v>64.114876357714451</v>
      </c>
      <c r="L39" s="69">
        <v>135.68238505819298</v>
      </c>
      <c r="M39" s="69">
        <v>84.010558287633884</v>
      </c>
      <c r="N39" s="69">
        <v>85.719858206772741</v>
      </c>
      <c r="O39" s="69">
        <v>97.498000000000005</v>
      </c>
      <c r="Q39" s="26"/>
      <c r="R39" s="26"/>
      <c r="S39" s="26"/>
      <c r="T39" s="26"/>
      <c r="U39" s="26"/>
      <c r="V39" s="26"/>
      <c r="W39" s="26"/>
      <c r="X39" s="26"/>
      <c r="Y39" s="26"/>
      <c r="Z39" s="26"/>
      <c r="AA39" s="26"/>
      <c r="AB39" s="26"/>
      <c r="AC39" s="26"/>
      <c r="AD39" s="26"/>
    </row>
    <row r="40" spans="1:30" x14ac:dyDescent="0.2">
      <c r="A40" s="1" t="s">
        <v>87</v>
      </c>
    </row>
    <row r="41" spans="1:30" x14ac:dyDescent="0.2">
      <c r="A41" s="2" t="s">
        <v>52</v>
      </c>
      <c r="B41" s="41"/>
      <c r="C41" s="41"/>
      <c r="D41" s="41"/>
      <c r="E41" s="41"/>
      <c r="F41" s="41"/>
      <c r="G41" s="41"/>
      <c r="H41" s="41"/>
      <c r="I41" s="41"/>
    </row>
    <row r="42" spans="1:30" x14ac:dyDescent="0.2">
      <c r="A42" s="4" t="s">
        <v>15</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workbookViewId="0">
      <selection activeCell="A3" sqref="A3"/>
    </sheetView>
  </sheetViews>
  <sheetFormatPr baseColWidth="10" defaultRowHeight="11.25" x14ac:dyDescent="0.2"/>
  <cols>
    <col min="1" max="1" width="21.7109375" style="1" customWidth="1"/>
    <col min="2" max="31" width="7.140625" style="1" customWidth="1"/>
    <col min="32" max="16384" width="11.42578125" style="1"/>
  </cols>
  <sheetData>
    <row r="1" spans="1:32" x14ac:dyDescent="0.2">
      <c r="A1" s="3" t="s">
        <v>2</v>
      </c>
    </row>
    <row r="2" spans="1:32" x14ac:dyDescent="0.2">
      <c r="A2" s="3"/>
    </row>
    <row r="3" spans="1:32" x14ac:dyDescent="0.2">
      <c r="A3" s="4" t="s">
        <v>73</v>
      </c>
    </row>
    <row r="4" spans="1:32" x14ac:dyDescent="0.2">
      <c r="A4" s="3"/>
    </row>
    <row r="5" spans="1:32" x14ac:dyDescent="0.2">
      <c r="A5" s="3" t="s">
        <v>4</v>
      </c>
    </row>
    <row r="6" spans="1:32" x14ac:dyDescent="0.2">
      <c r="A6" s="12"/>
      <c r="B6" s="10">
        <v>1988</v>
      </c>
      <c r="C6" s="10">
        <v>1989</v>
      </c>
      <c r="D6" s="13">
        <v>1990</v>
      </c>
      <c r="E6" s="13">
        <v>1991</v>
      </c>
      <c r="F6" s="13">
        <v>1992</v>
      </c>
      <c r="G6" s="13">
        <v>1993</v>
      </c>
      <c r="H6" s="13">
        <v>1994</v>
      </c>
      <c r="I6" s="13">
        <v>1995</v>
      </c>
      <c r="J6" s="13">
        <v>1996</v>
      </c>
      <c r="K6" s="13">
        <v>1997</v>
      </c>
      <c r="L6" s="13">
        <v>1998</v>
      </c>
      <c r="M6" s="13">
        <v>1999</v>
      </c>
      <c r="N6" s="13">
        <v>2000</v>
      </c>
      <c r="O6" s="13">
        <v>2001</v>
      </c>
      <c r="P6" s="13">
        <v>2002</v>
      </c>
      <c r="Q6" s="13">
        <v>2003</v>
      </c>
      <c r="R6" s="13" t="s">
        <v>5</v>
      </c>
      <c r="S6" s="13">
        <v>2005</v>
      </c>
      <c r="T6" s="13">
        <v>2006</v>
      </c>
      <c r="U6" s="13">
        <v>2007</v>
      </c>
      <c r="V6" s="13">
        <v>2008</v>
      </c>
      <c r="W6" s="13">
        <v>2009</v>
      </c>
      <c r="X6" s="13">
        <v>2010</v>
      </c>
      <c r="Y6" s="13">
        <v>2011</v>
      </c>
      <c r="Z6" s="13">
        <v>2012</v>
      </c>
      <c r="AA6" s="13">
        <v>2013</v>
      </c>
      <c r="AB6" s="13">
        <v>2014</v>
      </c>
      <c r="AC6" s="13">
        <v>2015</v>
      </c>
      <c r="AD6" s="13">
        <v>2016</v>
      </c>
      <c r="AE6" s="13">
        <v>2017</v>
      </c>
    </row>
    <row r="7" spans="1:32" x14ac:dyDescent="0.2">
      <c r="A7" s="7" t="s">
        <v>6</v>
      </c>
      <c r="B7" s="43">
        <v>1437.4566686535857</v>
      </c>
      <c r="C7" s="43">
        <v>1690.2022541111687</v>
      </c>
      <c r="D7" s="43">
        <v>1894.1790391748239</v>
      </c>
      <c r="E7" s="43">
        <v>1524.0328253223915</v>
      </c>
      <c r="F7" s="43">
        <v>1500.2507786333556</v>
      </c>
      <c r="G7" s="43">
        <v>1313.3482835002906</v>
      </c>
      <c r="H7" s="43">
        <v>1393.6889155844058</v>
      </c>
      <c r="I7" s="43">
        <v>1466.1021987721756</v>
      </c>
      <c r="J7" s="43">
        <v>1497.3695329114562</v>
      </c>
      <c r="K7" s="43">
        <v>1685.7812326112842</v>
      </c>
      <c r="L7" s="43">
        <v>1674.5000053357157</v>
      </c>
      <c r="M7" s="43">
        <v>1751.4867590406079</v>
      </c>
      <c r="N7" s="43">
        <v>2133.7956065717722</v>
      </c>
      <c r="O7" s="43">
        <v>2041.1999999999998</v>
      </c>
      <c r="P7" s="43">
        <v>2027.3</v>
      </c>
      <c r="Q7" s="43">
        <v>2116.1000000000004</v>
      </c>
      <c r="R7" s="43">
        <v>2077</v>
      </c>
      <c r="S7" s="43">
        <v>2240</v>
      </c>
      <c r="T7" s="43">
        <v>2391.1</v>
      </c>
      <c r="U7" s="43">
        <v>2351.3000000000002</v>
      </c>
      <c r="V7" s="43">
        <v>2591.8000000000002</v>
      </c>
      <c r="W7" s="43">
        <v>2395.3000000000002</v>
      </c>
      <c r="X7" s="43">
        <v>2347.8999999999996</v>
      </c>
      <c r="Y7" s="43">
        <v>2781</v>
      </c>
      <c r="Z7" s="43">
        <v>3074.7</v>
      </c>
      <c r="AA7" s="43">
        <v>3112</v>
      </c>
      <c r="AB7" s="43">
        <f>SUM(AB8:AB13)</f>
        <v>2600.1</v>
      </c>
      <c r="AC7" s="43">
        <v>2722.4400070000002</v>
      </c>
      <c r="AD7" s="43">
        <v>3202.7118129999999</v>
      </c>
      <c r="AE7" s="43">
        <v>2861.0468350000001</v>
      </c>
      <c r="AF7" s="26"/>
    </row>
    <row r="8" spans="1:32" x14ac:dyDescent="0.2">
      <c r="A8" s="1" t="s">
        <v>7</v>
      </c>
      <c r="B8" s="44">
        <v>391.33662724843242</v>
      </c>
      <c r="C8" s="44">
        <v>444.38888524705123</v>
      </c>
      <c r="D8" s="44">
        <v>454.1456223502455</v>
      </c>
      <c r="E8" s="44">
        <v>481.89134348745421</v>
      </c>
      <c r="F8" s="44">
        <v>499.72787850423123</v>
      </c>
      <c r="G8" s="44">
        <v>422.43622676486416</v>
      </c>
      <c r="H8" s="44">
        <v>462.83521633277792</v>
      </c>
      <c r="I8" s="44">
        <v>477.01297493585707</v>
      </c>
      <c r="J8" s="44">
        <v>463.44501240172758</v>
      </c>
      <c r="K8" s="44">
        <v>536.92543871015937</v>
      </c>
      <c r="L8" s="44">
        <v>531.89462114132482</v>
      </c>
      <c r="M8" s="44">
        <v>524.1197212622169</v>
      </c>
      <c r="N8" s="44">
        <v>590.1301457260156</v>
      </c>
      <c r="O8" s="44">
        <v>579.4</v>
      </c>
      <c r="P8" s="44">
        <v>547.70000000000005</v>
      </c>
      <c r="Q8" s="44">
        <v>595.20000000000005</v>
      </c>
      <c r="R8" s="44">
        <v>598.20000000000005</v>
      </c>
      <c r="S8" s="44">
        <v>641</v>
      </c>
      <c r="T8" s="44">
        <v>607.5</v>
      </c>
      <c r="U8" s="44">
        <v>614.29999999999995</v>
      </c>
      <c r="V8" s="44">
        <v>622.9</v>
      </c>
      <c r="W8" s="44">
        <v>590.29999999999995</v>
      </c>
      <c r="X8" s="44">
        <v>630.29999999999995</v>
      </c>
      <c r="Y8" s="44">
        <v>663.8</v>
      </c>
      <c r="Z8" s="44">
        <v>667.4</v>
      </c>
      <c r="AA8" s="44">
        <v>627.9</v>
      </c>
      <c r="AB8" s="44">
        <v>636.4</v>
      </c>
      <c r="AC8" s="44">
        <v>633.79999999999995</v>
      </c>
      <c r="AD8" s="44">
        <v>608.34170800000004</v>
      </c>
      <c r="AE8" s="44">
        <v>607.32904499999995</v>
      </c>
    </row>
    <row r="9" spans="1:32" x14ac:dyDescent="0.2">
      <c r="A9" s="1" t="s">
        <v>8</v>
      </c>
      <c r="B9" s="44">
        <v>271.51169969982789</v>
      </c>
      <c r="C9" s="44">
        <v>294.8363993371517</v>
      </c>
      <c r="D9" s="44">
        <v>321.81987538817333</v>
      </c>
      <c r="E9" s="44">
        <v>325.17375376739636</v>
      </c>
      <c r="F9" s="44">
        <v>323.19191654331001</v>
      </c>
      <c r="G9" s="44">
        <v>334.6255928361158</v>
      </c>
      <c r="H9" s="44">
        <v>326.54579492253305</v>
      </c>
      <c r="I9" s="44">
        <v>417.71030723050444</v>
      </c>
      <c r="J9" s="44">
        <v>376.24417454192883</v>
      </c>
      <c r="K9" s="44">
        <v>391.33662724843242</v>
      </c>
      <c r="L9" s="44">
        <v>419.99704248906562</v>
      </c>
      <c r="M9" s="44">
        <v>435.85174028175629</v>
      </c>
      <c r="N9" s="44">
        <v>443.16929310915197</v>
      </c>
      <c r="O9" s="44">
        <v>429.9</v>
      </c>
      <c r="P9" s="44">
        <v>393</v>
      </c>
      <c r="Q9" s="44">
        <v>400</v>
      </c>
      <c r="R9" s="44">
        <v>404.9</v>
      </c>
      <c r="S9" s="44">
        <v>407.9</v>
      </c>
      <c r="T9" s="45">
        <v>390.1</v>
      </c>
      <c r="U9" s="45">
        <v>390.9</v>
      </c>
      <c r="V9" s="44">
        <v>413.7</v>
      </c>
      <c r="W9" s="44">
        <v>445</v>
      </c>
      <c r="X9" s="44">
        <v>433.5</v>
      </c>
      <c r="Y9" s="44">
        <v>414.3</v>
      </c>
      <c r="Z9" s="44">
        <v>399.5</v>
      </c>
      <c r="AA9" s="44">
        <v>367.1</v>
      </c>
      <c r="AB9" s="44">
        <v>303.2</v>
      </c>
      <c r="AC9" s="44">
        <v>291.440313</v>
      </c>
      <c r="AD9" s="44">
        <v>274.03006499999998</v>
      </c>
      <c r="AE9" s="44">
        <v>258.86444799999998</v>
      </c>
    </row>
    <row r="10" spans="1:32" x14ac:dyDescent="0.2">
      <c r="A10" s="1" t="s">
        <v>9</v>
      </c>
      <c r="B10" s="44">
        <v>94.823288721669257</v>
      </c>
      <c r="C10" s="44">
        <v>117.08084523833118</v>
      </c>
      <c r="D10" s="44">
        <v>137.05166649643192</v>
      </c>
      <c r="E10" s="44">
        <v>142.69228013421611</v>
      </c>
      <c r="F10" s="44">
        <v>151.53432313398591</v>
      </c>
      <c r="G10" s="44">
        <v>149.09513885818734</v>
      </c>
      <c r="H10" s="44">
        <v>159.30922301309386</v>
      </c>
      <c r="I10" s="44">
        <v>169.06596011628812</v>
      </c>
      <c r="J10" s="44">
        <v>195.13474206388528</v>
      </c>
      <c r="K10" s="44">
        <v>214.95311430474862</v>
      </c>
      <c r="L10" s="44">
        <v>152.75391527188521</v>
      </c>
      <c r="M10" s="44">
        <v>168.76106208181329</v>
      </c>
      <c r="N10" s="44">
        <v>183.3961677366047</v>
      </c>
      <c r="O10" s="44">
        <v>223</v>
      </c>
      <c r="P10" s="44">
        <v>334.8</v>
      </c>
      <c r="Q10" s="44">
        <v>351.5</v>
      </c>
      <c r="R10" s="44">
        <v>297.89999999999998</v>
      </c>
      <c r="S10" s="44">
        <v>329.9</v>
      </c>
      <c r="T10" s="45">
        <v>336.9</v>
      </c>
      <c r="U10" s="45">
        <v>335</v>
      </c>
      <c r="V10" s="45">
        <v>357.3</v>
      </c>
      <c r="W10" s="45">
        <v>376.2</v>
      </c>
      <c r="X10" s="45">
        <v>380.4</v>
      </c>
      <c r="Y10" s="45">
        <v>355.4</v>
      </c>
      <c r="Z10" s="45">
        <v>347.6</v>
      </c>
      <c r="AA10" s="45">
        <v>338</v>
      </c>
      <c r="AB10" s="45">
        <v>357.3</v>
      </c>
      <c r="AC10" s="45">
        <v>330.50449600000002</v>
      </c>
      <c r="AD10" s="45">
        <v>284.76312799999999</v>
      </c>
      <c r="AE10" s="45">
        <v>443.72447599999998</v>
      </c>
    </row>
    <row r="11" spans="1:32" x14ac:dyDescent="0.2">
      <c r="A11" s="1" t="s">
        <v>10</v>
      </c>
      <c r="B11" s="44">
        <v>3.3538783792230284</v>
      </c>
      <c r="C11" s="44">
        <v>4.1161234654100802</v>
      </c>
      <c r="D11" s="44">
        <v>3.0489803447482076</v>
      </c>
      <c r="E11" s="44">
        <v>3.201429361985618</v>
      </c>
      <c r="F11" s="44">
        <v>3.8112254309352593</v>
      </c>
      <c r="G11" s="44">
        <v>5.0308175688345429</v>
      </c>
      <c r="H11" s="44">
        <v>5.9455116722590047</v>
      </c>
      <c r="I11" s="44">
        <v>5.9455116722590047</v>
      </c>
      <c r="J11" s="44">
        <v>7.1651038101582882</v>
      </c>
      <c r="K11" s="44">
        <v>9.6042880859568545</v>
      </c>
      <c r="L11" s="44">
        <v>5.3357156033093638</v>
      </c>
      <c r="M11" s="44">
        <v>5.3357156033093638</v>
      </c>
      <c r="N11" s="44">
        <v>4.3</v>
      </c>
      <c r="O11" s="44">
        <v>3.8</v>
      </c>
      <c r="P11" s="44">
        <v>4.2</v>
      </c>
      <c r="Q11" s="44">
        <v>4.3</v>
      </c>
      <c r="R11" s="44">
        <v>4.5</v>
      </c>
      <c r="S11" s="44">
        <v>4.4000000000000004</v>
      </c>
      <c r="T11" s="45">
        <v>4.2</v>
      </c>
      <c r="U11" s="45">
        <v>4.3</v>
      </c>
      <c r="V11" s="44">
        <v>4.2</v>
      </c>
      <c r="W11" s="44">
        <v>3.7</v>
      </c>
      <c r="X11" s="44">
        <v>3.6</v>
      </c>
      <c r="Y11" s="44">
        <v>2.7</v>
      </c>
      <c r="Z11" s="44">
        <v>2.9</v>
      </c>
      <c r="AA11" s="44">
        <v>2.4</v>
      </c>
      <c r="AB11" s="44">
        <v>2.4</v>
      </c>
      <c r="AC11" s="44">
        <v>1.9740709999999999</v>
      </c>
      <c r="AD11" s="44">
        <v>1.510262</v>
      </c>
      <c r="AE11" s="44">
        <v>1.325205</v>
      </c>
    </row>
    <row r="12" spans="1:32" x14ac:dyDescent="0.2">
      <c r="A12" s="1" t="s">
        <v>11</v>
      </c>
      <c r="B12" s="44">
        <v>52</v>
      </c>
      <c r="C12" s="44">
        <v>59.455116722590049</v>
      </c>
      <c r="D12" s="44">
        <v>67.839812670647618</v>
      </c>
      <c r="E12" s="44">
        <v>64.943281343136817</v>
      </c>
      <c r="F12" s="44">
        <v>75.157365498043319</v>
      </c>
      <c r="G12" s="44">
        <v>75.157365498043319</v>
      </c>
      <c r="H12" s="44">
        <v>78.053896825554119</v>
      </c>
      <c r="I12" s="44">
        <v>80.035734049640453</v>
      </c>
      <c r="J12" s="44">
        <v>83.1</v>
      </c>
      <c r="K12" s="44">
        <v>89.48757311835989</v>
      </c>
      <c r="L12" s="44">
        <v>93.146349532057741</v>
      </c>
      <c r="M12" s="44">
        <v>95.280635773381491</v>
      </c>
      <c r="N12" s="44">
        <v>103.2</v>
      </c>
      <c r="O12" s="44">
        <v>110.6</v>
      </c>
      <c r="P12" s="44">
        <v>119.8</v>
      </c>
      <c r="Q12" s="44">
        <v>114.5</v>
      </c>
      <c r="R12" s="44">
        <v>123.9</v>
      </c>
      <c r="S12" s="44">
        <v>167.8</v>
      </c>
      <c r="T12" s="45">
        <v>144.4</v>
      </c>
      <c r="U12" s="45">
        <v>144</v>
      </c>
      <c r="V12" s="44">
        <v>143.4</v>
      </c>
      <c r="W12" s="44">
        <v>132.1</v>
      </c>
      <c r="X12" s="44">
        <v>172.5</v>
      </c>
      <c r="Y12" s="44">
        <v>188.8</v>
      </c>
      <c r="Z12" s="44">
        <v>214.7</v>
      </c>
      <c r="AA12" s="44">
        <v>187.4</v>
      </c>
      <c r="AB12" s="44">
        <f>51.5+1.6+22.7+5.3+96.7+12.1+8.1</f>
        <v>198</v>
      </c>
      <c r="AC12" s="44">
        <v>219.3</v>
      </c>
      <c r="AD12" s="44">
        <v>235.43542299999999</v>
      </c>
      <c r="AE12" s="44">
        <v>242.563593</v>
      </c>
    </row>
    <row r="13" spans="1:32" x14ac:dyDescent="0.2">
      <c r="A13" s="12" t="s">
        <v>12</v>
      </c>
      <c r="B13" s="46">
        <v>624.43117460443295</v>
      </c>
      <c r="C13" s="46">
        <v>770.32488410063468</v>
      </c>
      <c r="D13" s="46">
        <v>910.27308192457735</v>
      </c>
      <c r="E13" s="46">
        <v>506.13073722820246</v>
      </c>
      <c r="F13" s="46">
        <v>446.82806952284983</v>
      </c>
      <c r="G13" s="46">
        <v>327.0031419742453</v>
      </c>
      <c r="H13" s="46">
        <v>360.99927281818776</v>
      </c>
      <c r="I13" s="46">
        <v>316.33171076762653</v>
      </c>
      <c r="J13" s="46">
        <v>372.28050009375613</v>
      </c>
      <c r="K13" s="46">
        <v>443.4741911436268</v>
      </c>
      <c r="L13" s="46">
        <v>471.37236129807292</v>
      </c>
      <c r="M13" s="46">
        <v>522.13788403813055</v>
      </c>
      <c r="N13" s="46">
        <v>809.6</v>
      </c>
      <c r="O13" s="46">
        <v>694.5</v>
      </c>
      <c r="P13" s="46">
        <v>627.79999999999995</v>
      </c>
      <c r="Q13" s="46">
        <v>650.6</v>
      </c>
      <c r="R13" s="46">
        <v>647.6</v>
      </c>
      <c r="S13" s="46">
        <v>689</v>
      </c>
      <c r="T13" s="46">
        <v>908</v>
      </c>
      <c r="U13" s="46">
        <v>862.8</v>
      </c>
      <c r="V13" s="46">
        <v>1050.3</v>
      </c>
      <c r="W13" s="46">
        <v>848</v>
      </c>
      <c r="X13" s="46">
        <v>727.6</v>
      </c>
      <c r="Y13" s="46">
        <v>1156</v>
      </c>
      <c r="Z13" s="46">
        <v>1442.6</v>
      </c>
      <c r="AA13" s="46">
        <v>1589.2</v>
      </c>
      <c r="AB13" s="46">
        <v>1102.8</v>
      </c>
      <c r="AC13" s="46">
        <v>1245.4211270000001</v>
      </c>
      <c r="AD13" s="46">
        <v>1802.0056529999999</v>
      </c>
      <c r="AE13" s="46">
        <v>1307.2400680000001</v>
      </c>
    </row>
    <row r="14" spans="1:32" x14ac:dyDescent="0.2">
      <c r="A14" s="1" t="s">
        <v>74</v>
      </c>
      <c r="B14" s="44"/>
      <c r="C14" s="44"/>
      <c r="D14" s="44"/>
      <c r="E14" s="44"/>
      <c r="F14" s="44"/>
      <c r="G14" s="44"/>
      <c r="H14" s="44"/>
      <c r="I14" s="44"/>
      <c r="J14" s="44"/>
      <c r="K14" s="44"/>
      <c r="L14" s="44"/>
      <c r="M14" s="44"/>
      <c r="N14" s="44"/>
      <c r="O14" s="44"/>
      <c r="P14" s="44"/>
      <c r="Q14" s="44"/>
      <c r="R14" s="45"/>
      <c r="S14" s="45"/>
      <c r="T14" s="45"/>
      <c r="U14" s="45"/>
      <c r="V14" s="45"/>
      <c r="W14" s="45"/>
      <c r="X14" s="45"/>
      <c r="Y14" s="45"/>
      <c r="Z14" s="45"/>
      <c r="AA14" s="45"/>
      <c r="AB14" s="45"/>
      <c r="AC14" s="44"/>
      <c r="AD14" s="44"/>
      <c r="AE14" s="44"/>
    </row>
    <row r="15" spans="1:32" x14ac:dyDescent="0.2">
      <c r="A15" s="1" t="s">
        <v>13</v>
      </c>
      <c r="B15" s="44"/>
      <c r="C15" s="44"/>
      <c r="D15" s="44"/>
      <c r="E15" s="44"/>
      <c r="F15" s="44"/>
      <c r="G15" s="44"/>
      <c r="H15" s="44"/>
      <c r="I15" s="44"/>
      <c r="J15" s="44"/>
      <c r="K15" s="44"/>
      <c r="L15" s="44"/>
      <c r="M15" s="44"/>
      <c r="N15" s="44"/>
      <c r="O15" s="44"/>
      <c r="P15" s="44"/>
      <c r="Q15" s="44"/>
      <c r="R15" s="47"/>
      <c r="S15" s="47"/>
      <c r="T15" s="47"/>
      <c r="U15" s="47"/>
      <c r="V15" s="47"/>
      <c r="W15" s="47"/>
      <c r="X15" s="47"/>
      <c r="Y15" s="47"/>
      <c r="Z15" s="47"/>
      <c r="AA15" s="47"/>
      <c r="AB15" s="47"/>
      <c r="AC15" s="44"/>
      <c r="AD15" s="44"/>
      <c r="AE15" s="44"/>
    </row>
    <row r="16" spans="1:32" x14ac:dyDescent="0.2">
      <c r="B16" s="44"/>
      <c r="C16" s="44"/>
      <c r="D16" s="44"/>
      <c r="E16" s="44"/>
      <c r="F16" s="44"/>
      <c r="G16" s="44"/>
      <c r="H16" s="44"/>
      <c r="I16" s="44"/>
      <c r="J16" s="44"/>
      <c r="K16" s="44"/>
      <c r="L16" s="44"/>
      <c r="M16" s="44"/>
      <c r="N16" s="44"/>
      <c r="O16" s="44"/>
      <c r="P16" s="44"/>
      <c r="Q16" s="44"/>
      <c r="R16" s="27"/>
      <c r="S16" s="27"/>
      <c r="T16" s="27"/>
      <c r="U16" s="27"/>
      <c r="V16" s="27"/>
      <c r="W16" s="27"/>
      <c r="X16" s="27"/>
      <c r="Y16" s="27"/>
      <c r="Z16" s="27"/>
      <c r="AA16" s="27"/>
      <c r="AB16" s="27"/>
      <c r="AC16" s="44"/>
      <c r="AD16" s="44"/>
      <c r="AE16" s="44"/>
    </row>
    <row r="17" spans="1:33" x14ac:dyDescent="0.2">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row r="18" spans="1:33" x14ac:dyDescent="0.2">
      <c r="A18" s="3" t="s">
        <v>14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row>
    <row r="19" spans="1:33" x14ac:dyDescent="0.2">
      <c r="A19" s="12"/>
      <c r="B19" s="48">
        <v>1988</v>
      </c>
      <c r="C19" s="48">
        <v>1989</v>
      </c>
      <c r="D19" s="49">
        <v>1990</v>
      </c>
      <c r="E19" s="49">
        <v>1991</v>
      </c>
      <c r="F19" s="49">
        <v>1992</v>
      </c>
      <c r="G19" s="49">
        <v>1993</v>
      </c>
      <c r="H19" s="49">
        <v>1994</v>
      </c>
      <c r="I19" s="49">
        <v>1995</v>
      </c>
      <c r="J19" s="49">
        <v>1996</v>
      </c>
      <c r="K19" s="49">
        <v>1997</v>
      </c>
      <c r="L19" s="49">
        <v>1998</v>
      </c>
      <c r="M19" s="49">
        <v>1999</v>
      </c>
      <c r="N19" s="49">
        <v>2000</v>
      </c>
      <c r="O19" s="49">
        <v>2001</v>
      </c>
      <c r="P19" s="49">
        <v>2002</v>
      </c>
      <c r="Q19" s="49">
        <v>2003</v>
      </c>
      <c r="R19" s="49">
        <v>2004</v>
      </c>
      <c r="S19" s="49">
        <v>2005</v>
      </c>
      <c r="T19" s="49">
        <v>2006</v>
      </c>
      <c r="U19" s="49">
        <v>2007</v>
      </c>
      <c r="V19" s="49">
        <v>2008</v>
      </c>
      <c r="W19" s="49">
        <v>2009</v>
      </c>
      <c r="X19" s="49">
        <v>2010</v>
      </c>
      <c r="Y19" s="49">
        <v>2011</v>
      </c>
      <c r="Z19" s="49">
        <v>2012</v>
      </c>
      <c r="AA19" s="49">
        <v>2013</v>
      </c>
      <c r="AB19" s="49">
        <v>2014</v>
      </c>
      <c r="AC19" s="49">
        <v>2015</v>
      </c>
      <c r="AD19" s="49">
        <v>2016</v>
      </c>
      <c r="AE19" s="49">
        <v>2017</v>
      </c>
    </row>
    <row r="20" spans="1:33" x14ac:dyDescent="0.2">
      <c r="A20" s="7" t="s">
        <v>6</v>
      </c>
      <c r="B20" s="43">
        <v>1312.7384874313407</v>
      </c>
      <c r="C20" s="43">
        <v>1625.4114217852693</v>
      </c>
      <c r="D20" s="43">
        <v>1885.9467922440037</v>
      </c>
      <c r="E20" s="43">
        <v>1604.8308044582191</v>
      </c>
      <c r="F20" s="43">
        <v>1461.2754229316861</v>
      </c>
      <c r="G20" s="43">
        <v>1330.5902896073981</v>
      </c>
      <c r="H20" s="43">
        <v>1365.3333983782472</v>
      </c>
      <c r="I20" s="43">
        <v>1487.4450611854131</v>
      </c>
      <c r="J20" s="43">
        <v>1406.0372859806362</v>
      </c>
      <c r="K20" s="43">
        <v>1447.1985206347367</v>
      </c>
      <c r="L20" s="43">
        <v>1516.5628234777585</v>
      </c>
      <c r="M20" s="43">
        <v>1517.9348646328954</v>
      </c>
      <c r="N20" s="43">
        <v>1769.4204353334135</v>
      </c>
      <c r="O20" s="43">
        <v>1761.1999999999998</v>
      </c>
      <c r="P20" s="43">
        <v>1849.2000000000003</v>
      </c>
      <c r="Q20" s="43">
        <v>1975.4</v>
      </c>
      <c r="R20" s="43">
        <v>2018.9</v>
      </c>
      <c r="S20" s="43">
        <v>2101.3000000000002</v>
      </c>
      <c r="T20" s="43">
        <v>2133.8999999999996</v>
      </c>
      <c r="U20" s="43">
        <v>2190.1000000000004</v>
      </c>
      <c r="V20" s="43">
        <v>2384.6999999999998</v>
      </c>
      <c r="W20" s="43">
        <v>2186.9</v>
      </c>
      <c r="X20" s="43">
        <v>2300.4</v>
      </c>
      <c r="Y20" s="43">
        <v>2416.4</v>
      </c>
      <c r="Z20" s="43">
        <v>2330.6000000000004</v>
      </c>
      <c r="AA20" s="43">
        <v>2257.5</v>
      </c>
      <c r="AB20" s="43">
        <f>SUM(AB21:AB26)</f>
        <v>2609.9050800000009</v>
      </c>
      <c r="AC20" s="43">
        <v>2380.3707059999997</v>
      </c>
      <c r="AD20" s="43">
        <v>2323.9342180000003</v>
      </c>
      <c r="AE20" s="43">
        <v>2587.446598</v>
      </c>
      <c r="AF20" s="26"/>
      <c r="AG20" s="26"/>
    </row>
    <row r="21" spans="1:33" x14ac:dyDescent="0.2">
      <c r="A21" s="1" t="s">
        <v>7</v>
      </c>
      <c r="B21" s="44">
        <v>401.24581336886411</v>
      </c>
      <c r="C21" s="44">
        <v>453.07847922958365</v>
      </c>
      <c r="D21" s="44">
        <v>497.28869422843269</v>
      </c>
      <c r="E21" s="44">
        <v>528.84564079657662</v>
      </c>
      <c r="F21" s="44">
        <v>513.60073907283561</v>
      </c>
      <c r="G21" s="44">
        <v>447.89521264351168</v>
      </c>
      <c r="H21" s="44">
        <v>490.27603943551179</v>
      </c>
      <c r="I21" s="44">
        <v>542.26115431346875</v>
      </c>
      <c r="J21" s="44">
        <v>529.76033490000111</v>
      </c>
      <c r="K21" s="44">
        <v>509.94196265913774</v>
      </c>
      <c r="L21" s="44">
        <v>523.81482322774207</v>
      </c>
      <c r="M21" s="44">
        <v>527.77849767591476</v>
      </c>
      <c r="N21" s="44">
        <v>589.67279867430341</v>
      </c>
      <c r="O21" s="44">
        <v>606.79999999999995</v>
      </c>
      <c r="P21" s="44">
        <v>571.1</v>
      </c>
      <c r="Q21" s="44">
        <v>596.70000000000005</v>
      </c>
      <c r="R21" s="44">
        <v>632.9</v>
      </c>
      <c r="S21" s="44">
        <v>693.9</v>
      </c>
      <c r="T21" s="44">
        <v>672.8</v>
      </c>
      <c r="U21" s="44">
        <v>716.8</v>
      </c>
      <c r="V21" s="44">
        <v>751</v>
      </c>
      <c r="W21" s="44">
        <v>711.1</v>
      </c>
      <c r="X21" s="44">
        <v>704.4</v>
      </c>
      <c r="Y21" s="44">
        <v>699.9</v>
      </c>
      <c r="Z21" s="44">
        <v>722.7</v>
      </c>
      <c r="AA21" s="44">
        <v>688.1</v>
      </c>
      <c r="AB21" s="44">
        <v>655</v>
      </c>
      <c r="AC21" s="44">
        <v>625.36683200000004</v>
      </c>
      <c r="AD21" s="44">
        <v>622.80867999999998</v>
      </c>
      <c r="AE21" s="44">
        <v>632.68981199999996</v>
      </c>
      <c r="AF21" s="26"/>
    </row>
    <row r="22" spans="1:33" x14ac:dyDescent="0.2">
      <c r="A22" s="1" t="s">
        <v>8</v>
      </c>
      <c r="B22" s="44">
        <v>314.34987354354018</v>
      </c>
      <c r="C22" s="44">
        <v>326.85069295700788</v>
      </c>
      <c r="D22" s="44">
        <v>352.3096788356554</v>
      </c>
      <c r="E22" s="44">
        <v>357.18804738725254</v>
      </c>
      <c r="F22" s="44">
        <v>350.48029062880647</v>
      </c>
      <c r="G22" s="44">
        <v>265.26128999309407</v>
      </c>
      <c r="H22" s="44">
        <v>288.58598963041783</v>
      </c>
      <c r="I22" s="44">
        <v>339.1990633532381</v>
      </c>
      <c r="J22" s="44">
        <v>307.18476973338193</v>
      </c>
      <c r="K22" s="44">
        <v>353.68171999079209</v>
      </c>
      <c r="L22" s="44">
        <v>395.60519973107995</v>
      </c>
      <c r="M22" s="44">
        <v>406.27663093769866</v>
      </c>
      <c r="N22" s="44">
        <v>457.49950072946854</v>
      </c>
      <c r="O22" s="44">
        <v>421.2</v>
      </c>
      <c r="P22" s="44">
        <v>429.3</v>
      </c>
      <c r="Q22" s="44">
        <v>448.8</v>
      </c>
      <c r="R22" s="44">
        <v>440.6</v>
      </c>
      <c r="S22" s="44">
        <v>452.8</v>
      </c>
      <c r="T22" s="45">
        <v>434.8</v>
      </c>
      <c r="U22" s="45">
        <v>393.1</v>
      </c>
      <c r="V22" s="44">
        <v>438</v>
      </c>
      <c r="W22" s="44">
        <v>432.1</v>
      </c>
      <c r="X22" s="44">
        <v>393.6</v>
      </c>
      <c r="Y22" s="44">
        <v>392.7</v>
      </c>
      <c r="Z22" s="44">
        <v>356.5</v>
      </c>
      <c r="AA22" s="44">
        <v>318.3</v>
      </c>
      <c r="AB22" s="44">
        <v>305.7</v>
      </c>
      <c r="AC22" s="44">
        <v>280.15356500000001</v>
      </c>
      <c r="AD22" s="44">
        <v>278.31771900000001</v>
      </c>
      <c r="AE22" s="44">
        <v>249.29679200000001</v>
      </c>
    </row>
    <row r="23" spans="1:33" x14ac:dyDescent="0.2">
      <c r="A23" s="1" t="s">
        <v>9</v>
      </c>
      <c r="B23" s="44">
        <v>133.5453390999715</v>
      </c>
      <c r="C23" s="44">
        <v>177.90800311605793</v>
      </c>
      <c r="D23" s="44">
        <v>218.45944170120907</v>
      </c>
      <c r="E23" s="44">
        <v>214.80066528751124</v>
      </c>
      <c r="F23" s="44">
        <v>235.38128261456163</v>
      </c>
      <c r="G23" s="44">
        <v>251.69332745896455</v>
      </c>
      <c r="H23" s="44">
        <v>265.5661880275689</v>
      </c>
      <c r="I23" s="44">
        <v>319.38069111237473</v>
      </c>
      <c r="J23" s="44">
        <v>275.32292513076317</v>
      </c>
      <c r="K23" s="44">
        <v>315.87436371591428</v>
      </c>
      <c r="L23" s="44">
        <v>279.74394663064805</v>
      </c>
      <c r="M23" s="44">
        <v>255.04720583818758</v>
      </c>
      <c r="N23" s="44">
        <v>321.66742637093591</v>
      </c>
      <c r="O23" s="44">
        <v>366.8</v>
      </c>
      <c r="P23" s="44">
        <v>470.7</v>
      </c>
      <c r="Q23" s="44">
        <v>550.79999999999995</v>
      </c>
      <c r="R23" s="44">
        <v>498.1</v>
      </c>
      <c r="S23" s="44">
        <v>502.1</v>
      </c>
      <c r="T23" s="45">
        <v>461.7</v>
      </c>
      <c r="U23" s="45">
        <v>492.6</v>
      </c>
      <c r="V23" s="45">
        <v>509.8</v>
      </c>
      <c r="W23" s="45">
        <v>465</v>
      </c>
      <c r="X23" s="45">
        <v>541</v>
      </c>
      <c r="Y23" s="45">
        <v>585.29999999999995</v>
      </c>
      <c r="Z23" s="45">
        <v>504.9</v>
      </c>
      <c r="AA23" s="45">
        <v>520.20000000000005</v>
      </c>
      <c r="AB23" s="45">
        <v>480</v>
      </c>
      <c r="AC23" s="45">
        <v>483.22880199999997</v>
      </c>
      <c r="AD23" s="45">
        <v>492.42180000000002</v>
      </c>
      <c r="AE23" s="45">
        <v>603.792958</v>
      </c>
    </row>
    <row r="24" spans="1:33" x14ac:dyDescent="0.2">
      <c r="A24" s="1" t="s">
        <v>10</v>
      </c>
      <c r="B24" s="44">
        <v>4.1161234654100802</v>
      </c>
      <c r="C24" s="44">
        <v>4.5734705171223116</v>
      </c>
      <c r="D24" s="44">
        <v>4.8783685515971325</v>
      </c>
      <c r="E24" s="44">
        <v>5.4881646205467733</v>
      </c>
      <c r="F24" s="44">
        <v>5.6406136377841838</v>
      </c>
      <c r="G24" s="44">
        <v>7.1651038101582882</v>
      </c>
      <c r="H24" s="44">
        <v>8.8420429997698022</v>
      </c>
      <c r="I24" s="44">
        <v>9.1469410342446231</v>
      </c>
      <c r="J24" s="44">
        <v>8.9944920170072127</v>
      </c>
      <c r="K24" s="44">
        <v>7.9273488963453396</v>
      </c>
      <c r="L24" s="44">
        <v>6.402858723971236</v>
      </c>
      <c r="M24" s="44">
        <v>6.2504097067338256</v>
      </c>
      <c r="N24" s="44">
        <v>6.5</v>
      </c>
      <c r="O24" s="44">
        <v>6.4</v>
      </c>
      <c r="P24" s="44">
        <v>6.5</v>
      </c>
      <c r="Q24" s="44">
        <v>6.5</v>
      </c>
      <c r="R24" s="44">
        <v>6.4</v>
      </c>
      <c r="S24" s="44">
        <v>6.4</v>
      </c>
      <c r="T24" s="44">
        <v>6.7</v>
      </c>
      <c r="U24" s="44">
        <v>6</v>
      </c>
      <c r="V24" s="44">
        <v>5.4</v>
      </c>
      <c r="W24" s="44">
        <v>5.2</v>
      </c>
      <c r="X24" s="44">
        <v>5.7</v>
      </c>
      <c r="Y24" s="44">
        <v>4.0999999999999996</v>
      </c>
      <c r="Z24" s="44">
        <v>5</v>
      </c>
      <c r="AA24" s="44">
        <v>4.5999999999999996</v>
      </c>
      <c r="AB24" s="44">
        <v>5.3</v>
      </c>
      <c r="AC24" s="44">
        <v>4.3696320000000002</v>
      </c>
      <c r="AD24" s="44">
        <v>4.5445919999999997</v>
      </c>
      <c r="AE24" s="44">
        <v>5.104622</v>
      </c>
    </row>
    <row r="25" spans="1:33" x14ac:dyDescent="0.2">
      <c r="A25" s="1" t="s">
        <v>11</v>
      </c>
      <c r="B25" s="44">
        <v>161.44350925441759</v>
      </c>
      <c r="C25" s="44">
        <v>164.49248959916579</v>
      </c>
      <c r="D25" s="44">
        <v>173.79187965064784</v>
      </c>
      <c r="E25" s="44">
        <v>169.67575618523776</v>
      </c>
      <c r="F25" s="44">
        <v>161.80000000000001</v>
      </c>
      <c r="G25" s="44">
        <v>157.80000000000001</v>
      </c>
      <c r="H25" s="44">
        <v>160.37636613375571</v>
      </c>
      <c r="I25" s="44">
        <v>147.41819966857585</v>
      </c>
      <c r="J25" s="44">
        <v>152.29656822017296</v>
      </c>
      <c r="K25" s="44">
        <v>138.1188096170938</v>
      </c>
      <c r="L25" s="44">
        <v>139.18595273775568</v>
      </c>
      <c r="M25" s="44">
        <v>140.71044291012979</v>
      </c>
      <c r="N25" s="44">
        <v>152.75391527188521</v>
      </c>
      <c r="O25" s="44">
        <v>152.19999999999999</v>
      </c>
      <c r="P25" s="44">
        <v>148.19999999999999</v>
      </c>
      <c r="Q25" s="44">
        <v>144.6</v>
      </c>
      <c r="R25" s="44">
        <v>140.30000000000001</v>
      </c>
      <c r="S25" s="44">
        <v>160.30000000000001</v>
      </c>
      <c r="T25" s="44">
        <v>202.8</v>
      </c>
      <c r="U25" s="44">
        <v>185</v>
      </c>
      <c r="V25" s="44">
        <v>202.7</v>
      </c>
      <c r="W25" s="44">
        <v>182.2</v>
      </c>
      <c r="X25" s="44">
        <v>231.3</v>
      </c>
      <c r="Y25" s="44">
        <v>241.4</v>
      </c>
      <c r="Z25" s="44">
        <v>270.60000000000002</v>
      </c>
      <c r="AA25" s="44">
        <v>259.60000000000002</v>
      </c>
      <c r="AB25" s="44">
        <f>86.7+2.4+83.5+14.4+35+30.3+27.8</f>
        <v>280.10000000000002</v>
      </c>
      <c r="AC25" s="44">
        <v>311.89999999999998</v>
      </c>
      <c r="AD25" s="44">
        <v>330.63284499999997</v>
      </c>
      <c r="AE25" s="44">
        <v>329.36201699999998</v>
      </c>
    </row>
    <row r="26" spans="1:33" x14ac:dyDescent="0.2">
      <c r="A26" s="12" t="s">
        <v>12</v>
      </c>
      <c r="B26" s="46">
        <v>298.03782869913732</v>
      </c>
      <c r="C26" s="46">
        <v>498.50828636633196</v>
      </c>
      <c r="D26" s="46">
        <v>639.21872927646177</v>
      </c>
      <c r="E26" s="46">
        <v>328.83253018109417</v>
      </c>
      <c r="F26" s="46">
        <v>194.37249697769823</v>
      </c>
      <c r="G26" s="46">
        <v>200.77535570166947</v>
      </c>
      <c r="H26" s="46">
        <v>151.68677215122332</v>
      </c>
      <c r="I26" s="46">
        <v>130.03901170351105</v>
      </c>
      <c r="J26" s="46">
        <v>132.47819597930962</v>
      </c>
      <c r="K26" s="46">
        <v>121.65431575545348</v>
      </c>
      <c r="L26" s="46">
        <v>171.81004242656149</v>
      </c>
      <c r="M26" s="46">
        <v>181.87167756423059</v>
      </c>
      <c r="N26" s="46">
        <v>241.32679428682064</v>
      </c>
      <c r="O26" s="46">
        <v>207.8</v>
      </c>
      <c r="P26" s="46">
        <v>223.4</v>
      </c>
      <c r="Q26" s="46">
        <v>228</v>
      </c>
      <c r="R26" s="46">
        <v>300.60000000000002</v>
      </c>
      <c r="S26" s="46">
        <v>285.8</v>
      </c>
      <c r="T26" s="46">
        <v>355.1</v>
      </c>
      <c r="U26" s="46">
        <v>396.6</v>
      </c>
      <c r="V26" s="46">
        <v>477.8</v>
      </c>
      <c r="W26" s="46">
        <v>391.3</v>
      </c>
      <c r="X26" s="46">
        <v>424.4</v>
      </c>
      <c r="Y26" s="46">
        <v>493</v>
      </c>
      <c r="Z26" s="46">
        <v>470.9</v>
      </c>
      <c r="AA26" s="46">
        <v>466.7</v>
      </c>
      <c r="AB26" s="46">
        <v>883.805080000001</v>
      </c>
      <c r="AC26" s="46">
        <v>675.35187499999995</v>
      </c>
      <c r="AD26" s="46">
        <v>605.43256499999995</v>
      </c>
      <c r="AE26" s="46">
        <v>767.20039699999995</v>
      </c>
    </row>
    <row r="27" spans="1:33" x14ac:dyDescent="0.2">
      <c r="A27" s="30" t="s">
        <v>74</v>
      </c>
      <c r="D27" s="26"/>
      <c r="E27" s="26"/>
      <c r="F27" s="26"/>
      <c r="G27" s="26"/>
      <c r="H27" s="26"/>
      <c r="I27" s="26"/>
      <c r="J27" s="26"/>
      <c r="K27" s="26"/>
      <c r="L27" s="26"/>
      <c r="M27" s="26"/>
      <c r="N27" s="26"/>
      <c r="O27" s="26"/>
      <c r="Q27" s="5"/>
      <c r="R27" s="5"/>
      <c r="S27" s="5"/>
      <c r="T27" s="5"/>
      <c r="U27" s="5"/>
      <c r="V27" s="5"/>
      <c r="W27" s="5"/>
      <c r="X27" s="5"/>
      <c r="Y27" s="5"/>
      <c r="Z27" s="5"/>
      <c r="AA27" s="5"/>
      <c r="AB27" s="5"/>
    </row>
    <row r="28" spans="1:33" x14ac:dyDescent="0.2">
      <c r="A28" s="1" t="s">
        <v>13</v>
      </c>
      <c r="Q28" s="6"/>
      <c r="R28" s="5"/>
      <c r="S28" s="5"/>
      <c r="T28" s="5"/>
      <c r="U28" s="5"/>
      <c r="V28" s="5"/>
      <c r="W28" s="5"/>
      <c r="X28" s="5"/>
      <c r="Y28" s="5"/>
      <c r="Z28" s="5"/>
      <c r="AA28" s="5"/>
      <c r="AB28" s="5"/>
    </row>
    <row r="31" spans="1:33" x14ac:dyDescent="0.2">
      <c r="A31" s="4" t="s">
        <v>15</v>
      </c>
    </row>
    <row r="35" spans="2:31" x14ac:dyDescent="0.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row>
    <row r="36" spans="2:31" x14ac:dyDescent="0.2">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row r="37" spans="2:31" x14ac:dyDescent="0.2">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row>
    <row r="38" spans="2:31" x14ac:dyDescent="0.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row>
    <row r="39" spans="2:31" x14ac:dyDescent="0.2">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row>
    <row r="40" spans="2:31" x14ac:dyDescent="0.2">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row>
    <row r="41" spans="2:31" ht="20.85" customHeight="1" x14ac:dyDescent="0.2">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row>
    <row r="42" spans="2:31" x14ac:dyDescent="0.2">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row>
    <row r="43" spans="2:31" x14ac:dyDescent="0.2">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row>
    <row r="44" spans="2:31" x14ac:dyDescent="0.2">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row>
    <row r="45" spans="2:31" x14ac:dyDescent="0.2">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row>
    <row r="46" spans="2:31" x14ac:dyDescent="0.2">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row>
    <row r="47" spans="2:31" x14ac:dyDescent="0.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row>
    <row r="48" spans="2:31" x14ac:dyDescent="0.2">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row>
    <row r="49" spans="2:31" x14ac:dyDescent="0.2">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row>
    <row r="50" spans="2:31" x14ac:dyDescent="0.2">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row>
    <row r="51" spans="2:31" x14ac:dyDescent="0.2">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row>
    <row r="52" spans="2:31" x14ac:dyDescent="0.2">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row>
    <row r="53" spans="2:31" x14ac:dyDescent="0.2">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row>
    <row r="54" spans="2:31" x14ac:dyDescent="0.2">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row>
    <row r="55" spans="2:31" x14ac:dyDescent="0.2">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1"/>
  <sheetViews>
    <sheetView topLeftCell="A17" workbookViewId="0">
      <selection activeCell="A45" sqref="A45:L51"/>
    </sheetView>
  </sheetViews>
  <sheetFormatPr baseColWidth="10" defaultColWidth="11" defaultRowHeight="11.25" x14ac:dyDescent="0.2"/>
  <cols>
    <col min="1" max="1" width="30.7109375" style="2" customWidth="1"/>
    <col min="2" max="9" width="7.5703125" style="2" customWidth="1"/>
    <col min="10" max="12" width="8.42578125" style="2" customWidth="1"/>
    <col min="13" max="16384" width="11" style="2"/>
  </cols>
  <sheetData>
    <row r="1" spans="1:16" x14ac:dyDescent="0.2">
      <c r="A1" s="16" t="s">
        <v>88</v>
      </c>
    </row>
    <row r="2" spans="1:16" x14ac:dyDescent="0.2">
      <c r="A2" s="11" t="s">
        <v>77</v>
      </c>
    </row>
    <row r="3" spans="1:16" x14ac:dyDescent="0.2">
      <c r="A3" s="11"/>
    </row>
    <row r="5" spans="1:16" x14ac:dyDescent="0.2">
      <c r="A5" s="16" t="s">
        <v>89</v>
      </c>
      <c r="B5" s="18">
        <v>2007</v>
      </c>
      <c r="C5" s="18">
        <v>2008</v>
      </c>
      <c r="D5" s="18">
        <v>2009</v>
      </c>
      <c r="E5" s="18">
        <v>2010</v>
      </c>
      <c r="F5" s="18">
        <v>2011</v>
      </c>
      <c r="G5" s="18">
        <v>2012</v>
      </c>
      <c r="H5" s="18">
        <v>2013</v>
      </c>
      <c r="I5" s="18">
        <v>2014</v>
      </c>
      <c r="J5" s="18">
        <v>2015</v>
      </c>
      <c r="K5" s="18">
        <v>2016</v>
      </c>
      <c r="L5" s="18">
        <v>2017</v>
      </c>
    </row>
    <row r="6" spans="1:16" x14ac:dyDescent="0.2">
      <c r="A6" s="21" t="s">
        <v>6</v>
      </c>
      <c r="B6" s="8">
        <v>334995</v>
      </c>
      <c r="C6" s="8">
        <v>357289</v>
      </c>
      <c r="D6" s="8">
        <v>376155</v>
      </c>
      <c r="E6" s="8">
        <v>380376</v>
      </c>
      <c r="F6" s="8">
        <v>355443</v>
      </c>
      <c r="G6" s="8">
        <v>347576.33699999994</v>
      </c>
      <c r="H6" s="8">
        <v>338016.89799999999</v>
      </c>
      <c r="I6" s="8">
        <v>357293</v>
      </c>
      <c r="J6" s="8">
        <v>330504.49600000004</v>
      </c>
      <c r="K6" s="8">
        <v>284762.01800000004</v>
      </c>
      <c r="L6" s="8">
        <v>443724.47599999997</v>
      </c>
      <c r="M6" s="34"/>
      <c r="N6" s="20"/>
      <c r="O6" s="20"/>
      <c r="P6" s="34"/>
    </row>
    <row r="7" spans="1:16" x14ac:dyDescent="0.2">
      <c r="A7" s="2" t="s">
        <v>16</v>
      </c>
      <c r="I7" s="2" t="s">
        <v>23</v>
      </c>
    </row>
    <row r="8" spans="1:16" x14ac:dyDescent="0.2">
      <c r="A8" s="16" t="s">
        <v>90</v>
      </c>
      <c r="B8" s="9">
        <v>238960</v>
      </c>
      <c r="C8" s="9">
        <v>266059</v>
      </c>
      <c r="D8" s="9">
        <v>289429</v>
      </c>
      <c r="E8" s="9">
        <v>303285</v>
      </c>
      <c r="F8" s="9">
        <v>279815</v>
      </c>
      <c r="G8" s="9">
        <v>269356.73499999999</v>
      </c>
      <c r="H8" s="9">
        <v>270420</v>
      </c>
      <c r="I8" s="9">
        <v>257149</v>
      </c>
      <c r="J8" s="9">
        <v>247574.53499999995</v>
      </c>
      <c r="K8" s="9">
        <v>201833.70799999996</v>
      </c>
      <c r="L8" s="9">
        <v>225848.26800000004</v>
      </c>
      <c r="M8" s="34"/>
      <c r="N8" s="34"/>
      <c r="O8" s="34"/>
      <c r="P8" s="34"/>
    </row>
    <row r="9" spans="1:16" x14ac:dyDescent="0.2">
      <c r="A9" s="2" t="s">
        <v>18</v>
      </c>
      <c r="B9" s="14">
        <v>123129</v>
      </c>
      <c r="C9" s="14">
        <v>140652</v>
      </c>
      <c r="D9" s="14">
        <v>157463</v>
      </c>
      <c r="E9" s="14">
        <v>156496</v>
      </c>
      <c r="F9" s="14">
        <v>154698</v>
      </c>
      <c r="G9" s="14">
        <v>156903.21300000002</v>
      </c>
      <c r="H9" s="14">
        <v>158924.57399999999</v>
      </c>
      <c r="I9" s="14">
        <v>158437</v>
      </c>
      <c r="J9" s="14">
        <v>142223.12899999999</v>
      </c>
      <c r="K9" s="14">
        <v>117963.162</v>
      </c>
      <c r="L9" s="14">
        <v>100652.269</v>
      </c>
      <c r="M9" s="15"/>
      <c r="N9" s="15"/>
      <c r="O9" s="15"/>
      <c r="P9" s="15"/>
    </row>
    <row r="10" spans="1:16" x14ac:dyDescent="0.2">
      <c r="A10" s="2" t="s">
        <v>19</v>
      </c>
      <c r="B10" s="14">
        <v>2777</v>
      </c>
      <c r="C10" s="14">
        <v>2140</v>
      </c>
      <c r="D10" s="14">
        <v>2728</v>
      </c>
      <c r="E10" s="14">
        <v>6625</v>
      </c>
      <c r="F10" s="14">
        <v>8616</v>
      </c>
      <c r="G10" s="14">
        <v>9834.1719999999987</v>
      </c>
      <c r="H10" s="14">
        <v>10094.873</v>
      </c>
      <c r="I10" s="14">
        <v>10237</v>
      </c>
      <c r="J10" s="14">
        <v>9591.8349999999991</v>
      </c>
      <c r="K10" s="14">
        <v>8280.4590000000007</v>
      </c>
      <c r="L10" s="14">
        <v>6775.8360000000002</v>
      </c>
      <c r="M10" s="15"/>
      <c r="N10" s="15"/>
      <c r="O10" s="15"/>
      <c r="P10" s="15"/>
    </row>
    <row r="11" spans="1:16" x14ac:dyDescent="0.2">
      <c r="A11" s="2" t="s">
        <v>20</v>
      </c>
      <c r="B11" s="14">
        <v>38480</v>
      </c>
      <c r="C11" s="14">
        <v>40832</v>
      </c>
      <c r="D11" s="14">
        <v>32452</v>
      </c>
      <c r="E11" s="14">
        <v>36992</v>
      </c>
      <c r="F11" s="14">
        <v>34493</v>
      </c>
      <c r="G11" s="14">
        <v>23219.417999999998</v>
      </c>
      <c r="H11" s="14">
        <v>25931.163</v>
      </c>
      <c r="I11" s="14">
        <v>23736</v>
      </c>
      <c r="J11" s="14">
        <v>31425.501</v>
      </c>
      <c r="K11" s="14">
        <v>18818.592000000001</v>
      </c>
      <c r="L11" s="14">
        <v>26575.716</v>
      </c>
      <c r="M11" s="15"/>
      <c r="N11" s="15"/>
      <c r="O11" s="15"/>
      <c r="P11" s="15"/>
    </row>
    <row r="12" spans="1:16" x14ac:dyDescent="0.2">
      <c r="A12" s="2" t="s">
        <v>21</v>
      </c>
      <c r="B12" s="14">
        <v>180</v>
      </c>
      <c r="C12" s="14">
        <v>33</v>
      </c>
      <c r="D12" s="14">
        <v>21</v>
      </c>
      <c r="E12" s="14">
        <v>80</v>
      </c>
      <c r="F12" s="14">
        <v>65</v>
      </c>
      <c r="G12" s="14">
        <v>53.196999999999996</v>
      </c>
      <c r="H12" s="14">
        <v>45.929000000000002</v>
      </c>
      <c r="I12" s="14">
        <v>51</v>
      </c>
      <c r="J12" s="14">
        <v>63.618000000000002</v>
      </c>
      <c r="K12" s="14">
        <v>43.451000000000001</v>
      </c>
      <c r="L12" s="14">
        <v>204.078</v>
      </c>
      <c r="M12" s="15"/>
      <c r="N12" s="15"/>
      <c r="O12" s="15"/>
      <c r="P12" s="15"/>
    </row>
    <row r="13" spans="1:16" x14ac:dyDescent="0.2">
      <c r="A13" s="2" t="s">
        <v>24</v>
      </c>
      <c r="B13" s="14">
        <v>31</v>
      </c>
      <c r="C13" s="14">
        <v>30</v>
      </c>
      <c r="D13" s="14">
        <v>72</v>
      </c>
      <c r="E13" s="14">
        <v>54</v>
      </c>
      <c r="F13" s="14">
        <v>33</v>
      </c>
      <c r="G13" s="14">
        <v>53.631</v>
      </c>
      <c r="H13" s="14">
        <v>74.459000000000003</v>
      </c>
      <c r="I13" s="14">
        <v>68</v>
      </c>
      <c r="J13" s="14">
        <v>69.17</v>
      </c>
      <c r="K13" s="14">
        <v>83.671000000000006</v>
      </c>
      <c r="L13" s="14">
        <v>159.27099999999999</v>
      </c>
      <c r="M13" s="15"/>
      <c r="N13" s="15"/>
      <c r="O13" s="15"/>
      <c r="P13" s="15"/>
    </row>
    <row r="14" spans="1:16" x14ac:dyDescent="0.2">
      <c r="A14" s="2" t="s">
        <v>25</v>
      </c>
      <c r="B14" s="14" t="s">
        <v>22</v>
      </c>
      <c r="C14" s="14" t="s">
        <v>22</v>
      </c>
      <c r="D14" s="14" t="s">
        <v>22</v>
      </c>
      <c r="E14" s="14" t="s">
        <v>22</v>
      </c>
      <c r="F14" s="14" t="s">
        <v>22</v>
      </c>
      <c r="G14" s="14" t="s">
        <v>22</v>
      </c>
      <c r="H14" s="14">
        <v>98.905000000000001</v>
      </c>
      <c r="I14" s="14">
        <v>68</v>
      </c>
      <c r="J14" s="14">
        <v>86.730999999999995</v>
      </c>
      <c r="K14" s="14">
        <v>60.12</v>
      </c>
      <c r="L14" s="14">
        <v>178.59299999999999</v>
      </c>
      <c r="M14" s="15"/>
      <c r="N14" s="15"/>
      <c r="O14" s="15"/>
      <c r="P14" s="15"/>
    </row>
    <row r="15" spans="1:16" x14ac:dyDescent="0.2">
      <c r="A15" s="2" t="s">
        <v>26</v>
      </c>
      <c r="B15" s="14">
        <v>764</v>
      </c>
      <c r="C15" s="14">
        <v>612</v>
      </c>
      <c r="D15" s="14">
        <v>512</v>
      </c>
      <c r="E15" s="14">
        <v>1787</v>
      </c>
      <c r="F15" s="14">
        <v>1822</v>
      </c>
      <c r="G15" s="14">
        <v>1007.9409999999999</v>
      </c>
      <c r="H15" s="14">
        <v>1062.271</v>
      </c>
      <c r="I15" s="14">
        <v>485</v>
      </c>
      <c r="J15" s="14">
        <v>359.43700000000001</v>
      </c>
      <c r="K15" s="14">
        <v>373.80700000000002</v>
      </c>
      <c r="L15" s="14">
        <v>822.79600000000005</v>
      </c>
      <c r="M15" s="15"/>
      <c r="N15" s="15"/>
      <c r="O15" s="15"/>
      <c r="P15" s="15"/>
    </row>
    <row r="16" spans="1:16" x14ac:dyDescent="0.2">
      <c r="A16" s="2" t="s">
        <v>27</v>
      </c>
      <c r="B16" s="14">
        <v>7211</v>
      </c>
      <c r="C16" s="14">
        <v>7549</v>
      </c>
      <c r="D16" s="14">
        <v>9324</v>
      </c>
      <c r="E16" s="14">
        <v>9080</v>
      </c>
      <c r="F16" s="14">
        <v>7110</v>
      </c>
      <c r="G16" s="14">
        <v>12433.19</v>
      </c>
      <c r="H16" s="14">
        <v>7235.4230000000007</v>
      </c>
      <c r="I16" s="14">
        <v>6516</v>
      </c>
      <c r="J16" s="14">
        <v>5861.9</v>
      </c>
      <c r="K16" s="14">
        <v>5555.9470000000001</v>
      </c>
      <c r="L16" s="14">
        <v>10970.974</v>
      </c>
      <c r="M16" s="15"/>
      <c r="N16" s="15"/>
      <c r="O16" s="15"/>
      <c r="P16" s="15"/>
    </row>
    <row r="17" spans="1:16" x14ac:dyDescent="0.2">
      <c r="A17" s="2" t="s">
        <v>28</v>
      </c>
      <c r="B17" s="14">
        <v>40</v>
      </c>
      <c r="C17" s="14">
        <v>75</v>
      </c>
      <c r="D17" s="14">
        <v>51</v>
      </c>
      <c r="E17" s="14">
        <v>55</v>
      </c>
      <c r="F17" s="14">
        <v>40</v>
      </c>
      <c r="G17" s="14">
        <v>78.025999999999996</v>
      </c>
      <c r="H17" s="14">
        <v>26.58</v>
      </c>
      <c r="I17" s="14">
        <v>22</v>
      </c>
      <c r="J17" s="14">
        <v>24.125</v>
      </c>
      <c r="K17" s="14">
        <v>124.023</v>
      </c>
      <c r="L17" s="14">
        <v>193.399</v>
      </c>
      <c r="M17" s="15"/>
      <c r="N17" s="15"/>
      <c r="O17" s="15"/>
      <c r="P17" s="15"/>
    </row>
    <row r="18" spans="1:16" x14ac:dyDescent="0.2">
      <c r="A18" s="2" t="s">
        <v>29</v>
      </c>
      <c r="B18" s="14">
        <v>1294</v>
      </c>
      <c r="C18" s="14">
        <v>263</v>
      </c>
      <c r="D18" s="14">
        <v>163</v>
      </c>
      <c r="E18" s="14">
        <v>337</v>
      </c>
      <c r="F18" s="14">
        <v>206</v>
      </c>
      <c r="G18" s="14">
        <v>202.62200000000001</v>
      </c>
      <c r="H18" s="14">
        <v>252.25700000000001</v>
      </c>
      <c r="I18" s="14">
        <v>156</v>
      </c>
      <c r="J18" s="14">
        <v>1628.6210000000001</v>
      </c>
      <c r="K18" s="14">
        <v>614.95399999999995</v>
      </c>
      <c r="L18" s="14">
        <v>1007.25</v>
      </c>
      <c r="M18" s="15"/>
      <c r="N18" s="15"/>
      <c r="O18" s="15"/>
      <c r="P18" s="15"/>
    </row>
    <row r="19" spans="1:16" x14ac:dyDescent="0.2">
      <c r="A19" s="2" t="s">
        <v>30</v>
      </c>
      <c r="B19" s="14">
        <v>1177</v>
      </c>
      <c r="C19" s="14">
        <v>6352</v>
      </c>
      <c r="D19" s="14">
        <v>1030</v>
      </c>
      <c r="E19" s="14">
        <v>1434</v>
      </c>
      <c r="F19" s="14">
        <v>395</v>
      </c>
      <c r="G19" s="14">
        <v>323.10899999999998</v>
      </c>
      <c r="H19" s="14">
        <v>337.93599999999998</v>
      </c>
      <c r="I19" s="14">
        <v>467</v>
      </c>
      <c r="J19" s="14">
        <v>233.101</v>
      </c>
      <c r="K19" s="14">
        <v>193.88399999999999</v>
      </c>
      <c r="L19" s="14">
        <v>360.84399999999999</v>
      </c>
      <c r="M19" s="15"/>
      <c r="N19" s="15"/>
      <c r="O19" s="15"/>
      <c r="P19" s="15"/>
    </row>
    <row r="20" spans="1:16" x14ac:dyDescent="0.2">
      <c r="A20" s="2" t="s">
        <v>31</v>
      </c>
      <c r="B20" s="14">
        <v>639</v>
      </c>
      <c r="C20" s="14">
        <v>409</v>
      </c>
      <c r="D20" s="14">
        <v>828</v>
      </c>
      <c r="E20" s="14">
        <v>917</v>
      </c>
      <c r="F20" s="14">
        <v>1008</v>
      </c>
      <c r="G20" s="14">
        <v>563.35</v>
      </c>
      <c r="H20" s="14">
        <v>878.02299999999991</v>
      </c>
      <c r="I20" s="14">
        <v>591</v>
      </c>
      <c r="J20" s="14">
        <v>417.57</v>
      </c>
      <c r="K20" s="14">
        <v>200.364</v>
      </c>
      <c r="L20" s="14">
        <v>1835.633</v>
      </c>
      <c r="M20" s="15"/>
      <c r="N20" s="15"/>
      <c r="O20" s="15"/>
      <c r="P20" s="15"/>
    </row>
    <row r="21" spans="1:16" x14ac:dyDescent="0.2">
      <c r="A21" s="2" t="s">
        <v>32</v>
      </c>
      <c r="B21" s="14">
        <v>895</v>
      </c>
      <c r="C21" s="14">
        <v>750</v>
      </c>
      <c r="D21" s="14">
        <v>559</v>
      </c>
      <c r="E21" s="14">
        <v>1276</v>
      </c>
      <c r="F21" s="14">
        <v>922</v>
      </c>
      <c r="G21" s="14">
        <v>745.245</v>
      </c>
      <c r="H21" s="14">
        <v>677.678</v>
      </c>
      <c r="I21" s="14">
        <v>511</v>
      </c>
      <c r="J21" s="14">
        <v>391.24</v>
      </c>
      <c r="K21" s="14">
        <v>382.84300000000002</v>
      </c>
      <c r="L21" s="14">
        <v>1346.8440000000001</v>
      </c>
      <c r="M21" s="15"/>
      <c r="N21" s="15"/>
      <c r="O21" s="15"/>
      <c r="P21" s="15"/>
    </row>
    <row r="22" spans="1:16" x14ac:dyDescent="0.2">
      <c r="A22" s="2" t="s">
        <v>33</v>
      </c>
      <c r="B22" s="14">
        <v>7764</v>
      </c>
      <c r="C22" s="14">
        <v>6905</v>
      </c>
      <c r="D22" s="14">
        <v>30445</v>
      </c>
      <c r="E22" s="14">
        <v>19867</v>
      </c>
      <c r="F22" s="14">
        <v>17762</v>
      </c>
      <c r="G22" s="14">
        <v>18299.395</v>
      </c>
      <c r="H22" s="14">
        <v>25269.712</v>
      </c>
      <c r="I22" s="14">
        <v>20522</v>
      </c>
      <c r="J22" s="14">
        <v>17773.591</v>
      </c>
      <c r="K22" s="14">
        <v>13287.074000000001</v>
      </c>
      <c r="L22" s="14">
        <v>16377.54</v>
      </c>
      <c r="M22" s="15"/>
      <c r="N22" s="15"/>
      <c r="O22" s="15"/>
      <c r="P22" s="15"/>
    </row>
    <row r="23" spans="1:16" x14ac:dyDescent="0.2">
      <c r="A23" s="2" t="s">
        <v>34</v>
      </c>
      <c r="B23" s="14">
        <v>11</v>
      </c>
      <c r="C23" s="14">
        <v>10</v>
      </c>
      <c r="D23" s="14">
        <v>7</v>
      </c>
      <c r="E23" s="14">
        <v>37</v>
      </c>
      <c r="F23" s="14">
        <v>25</v>
      </c>
      <c r="G23" s="14">
        <v>51.625</v>
      </c>
      <c r="H23" s="14">
        <v>15.268000000000001</v>
      </c>
      <c r="I23" s="14">
        <v>13</v>
      </c>
      <c r="J23" s="14">
        <v>11.661</v>
      </c>
      <c r="K23" s="14">
        <v>15.701000000000001</v>
      </c>
      <c r="L23" s="14">
        <v>90.861000000000004</v>
      </c>
      <c r="M23" s="15"/>
      <c r="N23" s="15"/>
      <c r="O23" s="15"/>
      <c r="P23" s="15"/>
    </row>
    <row r="24" spans="1:16" x14ac:dyDescent="0.2">
      <c r="A24" s="2" t="s">
        <v>35</v>
      </c>
      <c r="B24" s="14">
        <v>36</v>
      </c>
      <c r="C24" s="14">
        <v>30</v>
      </c>
      <c r="D24" s="14">
        <v>22</v>
      </c>
      <c r="E24" s="14">
        <v>23</v>
      </c>
      <c r="F24" s="14">
        <v>18</v>
      </c>
      <c r="G24" s="14">
        <v>15.654999999999999</v>
      </c>
      <c r="H24" s="14">
        <v>33.388000000000005</v>
      </c>
      <c r="I24" s="14">
        <v>21</v>
      </c>
      <c r="J24" s="14">
        <v>15.845000000000001</v>
      </c>
      <c r="K24" s="14">
        <v>12.186</v>
      </c>
      <c r="L24" s="14">
        <v>95.39</v>
      </c>
      <c r="M24" s="15"/>
      <c r="N24" s="15"/>
      <c r="O24" s="15"/>
      <c r="P24" s="15"/>
    </row>
    <row r="25" spans="1:16" x14ac:dyDescent="0.2">
      <c r="A25" s="2" t="s">
        <v>36</v>
      </c>
      <c r="B25" s="14">
        <v>473</v>
      </c>
      <c r="C25" s="14">
        <v>898</v>
      </c>
      <c r="D25" s="14">
        <v>2625</v>
      </c>
      <c r="E25" s="14">
        <v>3949</v>
      </c>
      <c r="F25" s="14">
        <v>2979</v>
      </c>
      <c r="G25" s="14">
        <v>3702.0939999999996</v>
      </c>
      <c r="H25" s="14">
        <v>3086.049</v>
      </c>
      <c r="I25" s="14">
        <v>2911</v>
      </c>
      <c r="J25" s="14">
        <v>2441.6170000000002</v>
      </c>
      <c r="K25" s="14">
        <v>1877.0329999999999</v>
      </c>
      <c r="L25" s="14">
        <v>2077.88</v>
      </c>
      <c r="M25" s="15"/>
      <c r="N25" s="15"/>
      <c r="O25" s="15"/>
      <c r="P25" s="15"/>
    </row>
    <row r="26" spans="1:16" x14ac:dyDescent="0.2">
      <c r="A26" s="2" t="s">
        <v>37</v>
      </c>
      <c r="B26" s="14">
        <v>36</v>
      </c>
      <c r="C26" s="14">
        <v>82</v>
      </c>
      <c r="D26" s="14">
        <v>21</v>
      </c>
      <c r="E26" s="14">
        <v>29</v>
      </c>
      <c r="F26" s="14">
        <v>27</v>
      </c>
      <c r="G26" s="14">
        <v>17.96</v>
      </c>
      <c r="H26" s="14">
        <v>17.091999999999999</v>
      </c>
      <c r="I26" s="14">
        <v>22</v>
      </c>
      <c r="J26" s="14">
        <v>22.811</v>
      </c>
      <c r="K26" s="14">
        <v>17.75</v>
      </c>
      <c r="L26" s="14">
        <v>107.2</v>
      </c>
      <c r="M26" s="15"/>
      <c r="N26" s="15"/>
      <c r="O26" s="15"/>
      <c r="P26" s="15"/>
    </row>
    <row r="27" spans="1:16" x14ac:dyDescent="0.2">
      <c r="A27" s="2" t="s">
        <v>38</v>
      </c>
      <c r="B27" s="14">
        <v>17522</v>
      </c>
      <c r="C27" s="14">
        <v>18843</v>
      </c>
      <c r="D27" s="14">
        <v>19662</v>
      </c>
      <c r="E27" s="14">
        <v>18639</v>
      </c>
      <c r="F27" s="14">
        <v>16906</v>
      </c>
      <c r="G27" s="14">
        <v>15798.605</v>
      </c>
      <c r="H27" s="14">
        <v>11257.718000000001</v>
      </c>
      <c r="I27" s="14">
        <v>8714</v>
      </c>
      <c r="J27" s="14">
        <v>7444.2929999999997</v>
      </c>
      <c r="K27" s="14">
        <v>8641.2999999999993</v>
      </c>
      <c r="L27" s="14">
        <v>23817.445</v>
      </c>
      <c r="M27" s="15"/>
      <c r="N27" s="15"/>
      <c r="O27" s="15"/>
      <c r="P27" s="15"/>
    </row>
    <row r="28" spans="1:16" x14ac:dyDescent="0.2">
      <c r="A28" s="2" t="s">
        <v>39</v>
      </c>
      <c r="B28" s="14">
        <v>1736</v>
      </c>
      <c r="C28" s="14">
        <v>1693</v>
      </c>
      <c r="D28" s="14">
        <v>2187</v>
      </c>
      <c r="E28" s="14">
        <v>4387</v>
      </c>
      <c r="F28" s="14">
        <v>3824</v>
      </c>
      <c r="G28" s="14">
        <v>2875.5370000000003</v>
      </c>
      <c r="H28" s="14">
        <v>2486.8110000000001</v>
      </c>
      <c r="I28" s="14">
        <v>2829</v>
      </c>
      <c r="J28" s="14">
        <v>4649.576</v>
      </c>
      <c r="K28" s="14">
        <v>4944.3239999999996</v>
      </c>
      <c r="L28" s="14">
        <v>6852.9049999999997</v>
      </c>
      <c r="M28" s="15"/>
      <c r="N28" s="15"/>
      <c r="O28" s="15"/>
      <c r="P28" s="15"/>
    </row>
    <row r="29" spans="1:16" x14ac:dyDescent="0.2">
      <c r="A29" s="2" t="s">
        <v>40</v>
      </c>
      <c r="B29" s="14">
        <v>2208</v>
      </c>
      <c r="C29" s="14">
        <v>2418</v>
      </c>
      <c r="D29" s="14">
        <v>828</v>
      </c>
      <c r="E29" s="14">
        <v>903</v>
      </c>
      <c r="F29" s="14">
        <v>496</v>
      </c>
      <c r="G29" s="14">
        <v>666.28099999999995</v>
      </c>
      <c r="H29" s="14">
        <v>432.20400000000001</v>
      </c>
      <c r="I29" s="14">
        <v>331</v>
      </c>
      <c r="J29" s="14">
        <v>339.12200000000001</v>
      </c>
      <c r="K29" s="14">
        <v>329.709</v>
      </c>
      <c r="L29" s="14">
        <v>510.32900000000001</v>
      </c>
      <c r="M29" s="15"/>
      <c r="N29" s="15"/>
      <c r="O29" s="15"/>
      <c r="P29" s="15"/>
    </row>
    <row r="30" spans="1:16" x14ac:dyDescent="0.2">
      <c r="A30" s="2" t="s">
        <v>41</v>
      </c>
      <c r="B30" s="14">
        <v>991</v>
      </c>
      <c r="C30" s="14">
        <v>849</v>
      </c>
      <c r="D30" s="14">
        <v>1284</v>
      </c>
      <c r="E30" s="14">
        <v>1628</v>
      </c>
      <c r="F30" s="14">
        <v>1112</v>
      </c>
      <c r="G30" s="14">
        <v>989.65800000000002</v>
      </c>
      <c r="H30" s="14">
        <v>842.48599999999999</v>
      </c>
      <c r="I30" s="14">
        <v>413</v>
      </c>
      <c r="J30" s="14">
        <v>614.51199999999994</v>
      </c>
      <c r="K30" s="14">
        <v>927.76800000000003</v>
      </c>
      <c r="L30" s="14">
        <v>2950.723</v>
      </c>
      <c r="M30" s="15"/>
      <c r="N30" s="15"/>
      <c r="O30" s="15"/>
      <c r="P30" s="15"/>
    </row>
    <row r="31" spans="1:16" x14ac:dyDescent="0.2">
      <c r="A31" s="2" t="s">
        <v>42</v>
      </c>
      <c r="B31" s="14">
        <v>267</v>
      </c>
      <c r="C31" s="14">
        <v>378</v>
      </c>
      <c r="D31" s="14">
        <v>320</v>
      </c>
      <c r="E31" s="14">
        <v>619</v>
      </c>
      <c r="F31" s="14">
        <v>284</v>
      </c>
      <c r="G31" s="14">
        <v>462.11799999999994</v>
      </c>
      <c r="H31" s="14">
        <v>701.48899999999992</v>
      </c>
      <c r="I31" s="14">
        <v>174</v>
      </c>
      <c r="J31" s="14">
        <v>197.863</v>
      </c>
      <c r="K31" s="14">
        <v>145.804</v>
      </c>
      <c r="L31" s="14">
        <v>403.25299999999999</v>
      </c>
      <c r="M31" s="15"/>
      <c r="N31" s="15"/>
      <c r="O31" s="15"/>
      <c r="P31" s="15"/>
    </row>
    <row r="32" spans="1:16" x14ac:dyDescent="0.2">
      <c r="A32" s="2" t="s">
        <v>43</v>
      </c>
      <c r="B32" s="14">
        <v>26131</v>
      </c>
      <c r="C32" s="14">
        <v>29033</v>
      </c>
      <c r="D32" s="14">
        <v>23081</v>
      </c>
      <c r="E32" s="14">
        <v>34310</v>
      </c>
      <c r="F32" s="14">
        <v>24144</v>
      </c>
      <c r="G32" s="14">
        <v>18619.706999999999</v>
      </c>
      <c r="H32" s="14">
        <v>19299.494000000002</v>
      </c>
      <c r="I32" s="14">
        <v>18575</v>
      </c>
      <c r="J32" s="14">
        <v>20879.564999999999</v>
      </c>
      <c r="K32" s="14">
        <v>18138.528999999999</v>
      </c>
      <c r="L32" s="14">
        <v>19492.312000000002</v>
      </c>
      <c r="M32" s="15"/>
      <c r="N32" s="15"/>
      <c r="O32" s="15"/>
      <c r="P32" s="15"/>
    </row>
    <row r="33" spans="1:20" x14ac:dyDescent="0.2">
      <c r="A33" s="2" t="s">
        <v>44</v>
      </c>
      <c r="B33" s="14">
        <v>88</v>
      </c>
      <c r="C33" s="14">
        <v>61</v>
      </c>
      <c r="D33" s="14">
        <v>50</v>
      </c>
      <c r="E33" s="14">
        <v>93</v>
      </c>
      <c r="F33" s="14">
        <v>87</v>
      </c>
      <c r="G33" s="14">
        <v>78.516000000000005</v>
      </c>
      <c r="H33" s="14">
        <v>51.387</v>
      </c>
      <c r="I33" s="14">
        <v>21</v>
      </c>
      <c r="J33" s="14">
        <v>36.356999999999999</v>
      </c>
      <c r="K33" s="14">
        <v>20.13</v>
      </c>
      <c r="L33" s="14">
        <v>175.87899999999999</v>
      </c>
      <c r="M33" s="15"/>
      <c r="N33" s="15"/>
      <c r="O33" s="15"/>
      <c r="P33" s="15"/>
    </row>
    <row r="34" spans="1:20" x14ac:dyDescent="0.2">
      <c r="A34" s="2" t="s">
        <v>45</v>
      </c>
      <c r="B34" s="14">
        <v>478</v>
      </c>
      <c r="C34" s="14">
        <v>338</v>
      </c>
      <c r="D34" s="14">
        <v>242</v>
      </c>
      <c r="E34" s="14">
        <v>190</v>
      </c>
      <c r="F34" s="14">
        <v>81</v>
      </c>
      <c r="G34" s="14">
        <v>45.01</v>
      </c>
      <c r="H34" s="14">
        <v>42.263000000000005</v>
      </c>
      <c r="I34" s="14">
        <v>33</v>
      </c>
      <c r="J34" s="14">
        <v>36.65</v>
      </c>
      <c r="K34" s="14">
        <v>31.501999999999999</v>
      </c>
      <c r="L34" s="14">
        <v>247.096</v>
      </c>
      <c r="M34" s="15"/>
      <c r="N34" s="15"/>
      <c r="O34" s="15"/>
      <c r="P34" s="15"/>
    </row>
    <row r="35" spans="1:20" x14ac:dyDescent="0.2">
      <c r="A35" s="22" t="s">
        <v>46</v>
      </c>
      <c r="B35" s="23">
        <v>4603</v>
      </c>
      <c r="C35" s="23">
        <v>4824</v>
      </c>
      <c r="D35" s="23">
        <v>3452</v>
      </c>
      <c r="E35" s="23">
        <v>3478</v>
      </c>
      <c r="F35" s="23">
        <v>2662</v>
      </c>
      <c r="G35" s="23">
        <v>2317.46</v>
      </c>
      <c r="H35" s="23">
        <v>1244.5150000000001</v>
      </c>
      <c r="I35" s="23">
        <v>1215</v>
      </c>
      <c r="J35" s="23">
        <v>735.09400000000005</v>
      </c>
      <c r="K35" s="23">
        <v>749.62099999999998</v>
      </c>
      <c r="L35" s="23">
        <v>1565.952</v>
      </c>
      <c r="M35" s="15"/>
      <c r="N35" s="15"/>
      <c r="O35" s="15"/>
      <c r="P35" s="15"/>
    </row>
    <row r="36" spans="1:20" x14ac:dyDescent="0.2">
      <c r="A36" s="2" t="s">
        <v>47</v>
      </c>
      <c r="B36" s="14">
        <v>2129</v>
      </c>
      <c r="C36" s="14">
        <v>1872</v>
      </c>
      <c r="D36" s="14">
        <v>1739</v>
      </c>
      <c r="E36" s="14">
        <v>1404</v>
      </c>
      <c r="F36" s="14">
        <v>1332</v>
      </c>
      <c r="G36" s="14">
        <v>3249.2309999999998</v>
      </c>
      <c r="H36" s="14">
        <v>1803.1790000000001</v>
      </c>
      <c r="I36" s="14">
        <v>2014</v>
      </c>
      <c r="J36" s="14">
        <v>1773.9929999999999</v>
      </c>
      <c r="K36" s="14">
        <v>2015.7809999999999</v>
      </c>
      <c r="L36" s="14">
        <v>2033.0350000000001</v>
      </c>
      <c r="M36" s="15"/>
      <c r="N36" s="15"/>
      <c r="O36" s="15"/>
      <c r="P36" s="15"/>
    </row>
    <row r="37" spans="1:20" x14ac:dyDescent="0.2">
      <c r="A37" s="2" t="s">
        <v>48</v>
      </c>
      <c r="B37" s="14">
        <v>5868</v>
      </c>
      <c r="C37" s="14">
        <v>3855</v>
      </c>
      <c r="D37" s="14">
        <v>4066</v>
      </c>
      <c r="E37" s="14">
        <v>3954</v>
      </c>
      <c r="F37" s="14">
        <v>10730</v>
      </c>
      <c r="G37" s="14">
        <v>8819.5839999999989</v>
      </c>
      <c r="H37" s="14">
        <v>4637.9750000000004</v>
      </c>
      <c r="I37" s="14">
        <v>4401</v>
      </c>
      <c r="J37" s="14">
        <v>8705.875</v>
      </c>
      <c r="K37" s="14">
        <v>10597.035</v>
      </c>
      <c r="L37" s="14">
        <v>18540.472000000002</v>
      </c>
      <c r="M37" s="15"/>
      <c r="N37" s="15"/>
      <c r="O37" s="15"/>
      <c r="P37" s="15"/>
    </row>
    <row r="38" spans="1:20" x14ac:dyDescent="0.2">
      <c r="A38" s="2" t="s">
        <v>49</v>
      </c>
      <c r="B38" s="14">
        <v>9607</v>
      </c>
      <c r="C38" s="14">
        <v>6239</v>
      </c>
      <c r="D38" s="14">
        <v>5905</v>
      </c>
      <c r="E38" s="14">
        <v>5609</v>
      </c>
      <c r="F38" s="14">
        <v>4475</v>
      </c>
      <c r="G38" s="14">
        <v>6852.0969999999998</v>
      </c>
      <c r="H38" s="14">
        <v>11019.72</v>
      </c>
      <c r="I38" s="14">
        <v>9930</v>
      </c>
      <c r="J38" s="14">
        <v>14621.348</v>
      </c>
      <c r="K38" s="14">
        <v>4982.973</v>
      </c>
      <c r="L38" s="14">
        <v>12453.928</v>
      </c>
      <c r="M38" s="15"/>
      <c r="N38" s="15"/>
      <c r="O38" s="15"/>
      <c r="P38" s="15"/>
    </row>
    <row r="39" spans="1:20" x14ac:dyDescent="0.2">
      <c r="A39" s="2" t="s">
        <v>50</v>
      </c>
      <c r="B39" s="14">
        <v>4440</v>
      </c>
      <c r="C39" s="14">
        <v>3219</v>
      </c>
      <c r="D39" s="14">
        <v>2636</v>
      </c>
      <c r="E39" s="14">
        <v>3617</v>
      </c>
      <c r="F39" s="14">
        <v>21882</v>
      </c>
      <c r="G39" s="14">
        <v>5256.8970000000008</v>
      </c>
      <c r="H39" s="14">
        <v>4730.7389999999996</v>
      </c>
      <c r="I39" s="14">
        <v>10225</v>
      </c>
      <c r="J39" s="14">
        <v>2770.9029999999998</v>
      </c>
      <c r="K39" s="14">
        <v>2217.39</v>
      </c>
      <c r="L39" s="14">
        <v>3777.6149999999998</v>
      </c>
      <c r="M39" s="15"/>
      <c r="N39" s="15"/>
      <c r="O39" s="15"/>
      <c r="P39" s="15"/>
    </row>
    <row r="40" spans="1:20" x14ac:dyDescent="0.2">
      <c r="A40" s="24" t="s">
        <v>51</v>
      </c>
      <c r="B40" s="25">
        <v>31088</v>
      </c>
      <c r="C40" s="25">
        <v>30822</v>
      </c>
      <c r="D40" s="25">
        <v>27264</v>
      </c>
      <c r="E40" s="25">
        <v>27250</v>
      </c>
      <c r="F40" s="25">
        <v>8485</v>
      </c>
      <c r="G40" s="25">
        <v>18409.175999999999</v>
      </c>
      <c r="H40" s="25">
        <v>15413.460999999999</v>
      </c>
      <c r="I40" s="25">
        <v>16425</v>
      </c>
      <c r="J40" s="25">
        <v>16245.624</v>
      </c>
      <c r="K40" s="25">
        <v>18536.400000000001</v>
      </c>
      <c r="L40" s="25">
        <v>21958.901999999998</v>
      </c>
      <c r="M40" s="15"/>
      <c r="N40" s="15"/>
      <c r="O40" s="15"/>
      <c r="P40" s="15"/>
    </row>
    <row r="41" spans="1:20" x14ac:dyDescent="0.2">
      <c r="K41" s="15"/>
      <c r="L41" s="15"/>
      <c r="M41" s="15"/>
      <c r="N41" s="15"/>
      <c r="O41" s="15"/>
      <c r="P41" s="15"/>
    </row>
    <row r="42" spans="1:20" x14ac:dyDescent="0.2">
      <c r="A42" s="4" t="s">
        <v>15</v>
      </c>
      <c r="B42" s="31"/>
      <c r="C42" s="31"/>
      <c r="D42" s="31"/>
      <c r="E42" s="31"/>
      <c r="F42" s="31"/>
      <c r="G42" s="31"/>
      <c r="H42" s="31"/>
      <c r="I42" s="31"/>
      <c r="J42" s="31"/>
      <c r="K42" s="31"/>
      <c r="L42" s="31"/>
      <c r="M42" s="31"/>
      <c r="N42" s="31"/>
      <c r="O42" s="31"/>
      <c r="P42" s="31"/>
      <c r="Q42" s="31"/>
      <c r="R42" s="31"/>
      <c r="S42" s="31"/>
      <c r="T42" s="31"/>
    </row>
    <row r="43" spans="1:20" x14ac:dyDescent="0.2">
      <c r="A43" s="2" t="s">
        <v>95</v>
      </c>
      <c r="B43" s="31"/>
      <c r="C43" s="31"/>
      <c r="D43" s="31"/>
      <c r="E43" s="31"/>
      <c r="F43" s="31"/>
      <c r="G43" s="31"/>
      <c r="H43" s="31"/>
      <c r="I43" s="31"/>
      <c r="J43" s="31"/>
      <c r="K43" s="31"/>
      <c r="L43" s="31"/>
      <c r="M43" s="31"/>
      <c r="N43" s="31"/>
      <c r="O43" s="31"/>
      <c r="P43" s="31"/>
      <c r="Q43" s="31"/>
      <c r="R43" s="31"/>
      <c r="S43" s="31"/>
      <c r="T43" s="31"/>
    </row>
    <row r="44" spans="1:20" x14ac:dyDescent="0.2">
      <c r="A44" s="31"/>
      <c r="B44" s="31"/>
      <c r="C44" s="31"/>
      <c r="D44" s="31"/>
      <c r="E44" s="31"/>
      <c r="F44" s="31"/>
      <c r="G44" s="31"/>
      <c r="H44" s="31"/>
      <c r="I44" s="31"/>
      <c r="J44" s="31"/>
      <c r="K44" s="31"/>
      <c r="L44" s="31"/>
      <c r="M44" s="31"/>
      <c r="N44" s="31"/>
      <c r="O44" s="31"/>
      <c r="P44" s="31"/>
      <c r="Q44" s="31"/>
      <c r="R44" s="31"/>
      <c r="S44" s="31"/>
      <c r="T44" s="31"/>
    </row>
    <row r="45" spans="1:20" x14ac:dyDescent="0.2">
      <c r="A45" s="2" t="s">
        <v>126</v>
      </c>
      <c r="B45" s="31"/>
      <c r="C45" s="31"/>
      <c r="D45" s="31"/>
      <c r="E45" s="31"/>
      <c r="F45" s="31"/>
      <c r="G45" s="31"/>
      <c r="H45" s="31"/>
      <c r="I45" s="31"/>
      <c r="J45" s="31"/>
      <c r="K45" s="31"/>
      <c r="L45" s="31"/>
      <c r="M45" s="31"/>
      <c r="N45" s="31"/>
      <c r="O45" s="31"/>
      <c r="P45" s="31"/>
      <c r="Q45" s="31"/>
      <c r="R45" s="31"/>
      <c r="S45" s="31"/>
      <c r="T45" s="31"/>
    </row>
    <row r="46" spans="1:20" ht="36.75" customHeight="1" x14ac:dyDescent="0.2">
      <c r="A46" s="73" t="s">
        <v>127</v>
      </c>
      <c r="B46" s="73"/>
      <c r="C46" s="73"/>
      <c r="D46" s="73"/>
      <c r="E46" s="73"/>
      <c r="F46" s="73"/>
      <c r="G46" s="73"/>
      <c r="H46" s="73"/>
      <c r="I46" s="73"/>
      <c r="J46" s="73"/>
      <c r="K46" s="73"/>
      <c r="L46" s="73"/>
      <c r="M46" s="31"/>
      <c r="N46" s="31"/>
      <c r="O46" s="31"/>
      <c r="P46" s="31"/>
      <c r="Q46" s="31"/>
      <c r="R46" s="31"/>
      <c r="S46" s="31"/>
      <c r="T46" s="31"/>
    </row>
    <row r="47" spans="1:20" x14ac:dyDescent="0.2">
      <c r="A47" s="2" t="s">
        <v>123</v>
      </c>
      <c r="B47" s="31"/>
      <c r="C47" s="31"/>
      <c r="D47" s="31"/>
      <c r="E47" s="31"/>
      <c r="F47" s="31"/>
      <c r="G47" s="31"/>
      <c r="H47" s="31"/>
      <c r="I47" s="31"/>
      <c r="J47" s="31"/>
      <c r="K47" s="31"/>
      <c r="L47" s="31"/>
      <c r="M47" s="31"/>
      <c r="N47" s="31"/>
      <c r="O47" s="31"/>
      <c r="P47" s="31"/>
      <c r="Q47" s="31"/>
      <c r="R47" s="31"/>
      <c r="S47" s="31"/>
      <c r="T47" s="31"/>
    </row>
    <row r="48" spans="1:20" x14ac:dyDescent="0.2">
      <c r="A48" s="2" t="s">
        <v>124</v>
      </c>
      <c r="B48" s="31"/>
      <c r="C48" s="31"/>
      <c r="D48" s="31"/>
      <c r="E48" s="31"/>
      <c r="F48" s="31"/>
      <c r="G48" s="31"/>
      <c r="H48" s="31"/>
      <c r="I48" s="31"/>
      <c r="J48" s="31"/>
      <c r="K48" s="31"/>
      <c r="L48" s="31"/>
      <c r="M48" s="31"/>
      <c r="N48" s="31"/>
      <c r="O48" s="31"/>
      <c r="P48" s="31"/>
      <c r="Q48" s="31"/>
      <c r="R48" s="31"/>
      <c r="S48" s="31"/>
      <c r="T48" s="31"/>
    </row>
    <row r="49" spans="1:20" x14ac:dyDescent="0.2">
      <c r="A49" s="2" t="s">
        <v>125</v>
      </c>
      <c r="B49" s="31"/>
      <c r="C49" s="31"/>
      <c r="D49" s="31"/>
      <c r="E49" s="31"/>
      <c r="F49" s="31"/>
      <c r="G49" s="31"/>
      <c r="H49" s="31"/>
      <c r="I49" s="31"/>
      <c r="J49" s="31"/>
      <c r="K49" s="31"/>
      <c r="L49" s="31"/>
      <c r="M49" s="31"/>
      <c r="N49" s="31"/>
      <c r="O49" s="31"/>
      <c r="P49" s="31"/>
      <c r="Q49" s="31"/>
      <c r="R49" s="31"/>
      <c r="S49" s="31"/>
      <c r="T49" s="31"/>
    </row>
    <row r="50" spans="1:20" ht="49.5" customHeight="1" x14ac:dyDescent="0.2">
      <c r="A50" s="73" t="s">
        <v>128</v>
      </c>
      <c r="B50" s="73"/>
      <c r="C50" s="73"/>
      <c r="D50" s="73"/>
      <c r="E50" s="73"/>
      <c r="F50" s="73"/>
      <c r="G50" s="73"/>
      <c r="H50" s="73"/>
      <c r="I50" s="73"/>
      <c r="J50" s="73"/>
      <c r="K50" s="73"/>
      <c r="L50" s="73"/>
      <c r="M50" s="31"/>
      <c r="N50" s="31"/>
      <c r="O50" s="31"/>
      <c r="P50" s="31"/>
      <c r="Q50" s="31"/>
      <c r="R50" s="31"/>
      <c r="S50" s="31"/>
      <c r="T50" s="31"/>
    </row>
    <row r="51" spans="1:20" ht="36.75" customHeight="1" x14ac:dyDescent="0.2">
      <c r="A51" s="73" t="s">
        <v>129</v>
      </c>
      <c r="B51" s="73"/>
      <c r="C51" s="73"/>
      <c r="D51" s="73"/>
      <c r="E51" s="73"/>
      <c r="F51" s="73"/>
      <c r="G51" s="73"/>
      <c r="H51" s="73"/>
      <c r="I51" s="73"/>
      <c r="J51" s="73"/>
      <c r="K51" s="73"/>
      <c r="L51" s="73"/>
      <c r="M51" s="31"/>
      <c r="N51" s="31"/>
      <c r="O51" s="31"/>
      <c r="P51" s="31"/>
      <c r="Q51" s="31"/>
      <c r="R51" s="31"/>
      <c r="S51" s="31"/>
      <c r="T51" s="31"/>
    </row>
    <row r="52" spans="1:20" x14ac:dyDescent="0.2">
      <c r="B52" s="31"/>
      <c r="C52" s="31"/>
      <c r="D52" s="31"/>
      <c r="E52" s="31"/>
      <c r="F52" s="31"/>
      <c r="G52" s="31"/>
      <c r="H52" s="31"/>
      <c r="I52" s="31"/>
      <c r="J52" s="31"/>
      <c r="K52" s="31"/>
      <c r="L52" s="31"/>
      <c r="M52" s="31"/>
      <c r="N52" s="31"/>
      <c r="O52" s="31"/>
      <c r="P52" s="31"/>
      <c r="Q52" s="31"/>
      <c r="R52" s="31"/>
      <c r="S52" s="31"/>
      <c r="T52" s="31"/>
    </row>
    <row r="53" spans="1:20" x14ac:dyDescent="0.2">
      <c r="A53" s="17"/>
      <c r="B53" s="18"/>
      <c r="C53" s="18"/>
      <c r="D53" s="18"/>
      <c r="E53" s="18"/>
      <c r="F53" s="18"/>
      <c r="G53" s="18"/>
      <c r="H53" s="18"/>
      <c r="I53" s="18"/>
      <c r="J53" s="18"/>
      <c r="K53" s="31"/>
      <c r="L53" s="31"/>
      <c r="M53" s="31"/>
      <c r="N53" s="31"/>
      <c r="O53" s="31"/>
      <c r="P53" s="31"/>
      <c r="Q53" s="31"/>
      <c r="R53" s="31"/>
      <c r="S53" s="31"/>
      <c r="T53" s="31"/>
    </row>
    <row r="54" spans="1:20" x14ac:dyDescent="0.2">
      <c r="A54" s="17"/>
      <c r="B54" s="37"/>
      <c r="C54" s="37"/>
      <c r="D54" s="37"/>
      <c r="E54" s="37"/>
      <c r="F54" s="37"/>
      <c r="G54" s="37"/>
      <c r="H54" s="37"/>
      <c r="I54" s="37"/>
      <c r="J54" s="70"/>
      <c r="K54" s="31"/>
      <c r="L54" s="31"/>
      <c r="M54" s="31"/>
      <c r="N54" s="31"/>
      <c r="O54" s="31"/>
      <c r="P54" s="31"/>
      <c r="Q54" s="31"/>
      <c r="R54" s="31"/>
      <c r="S54" s="31"/>
      <c r="T54" s="31"/>
    </row>
    <row r="55" spans="1:20" x14ac:dyDescent="0.2">
      <c r="A55" s="31"/>
      <c r="B55" s="31"/>
      <c r="C55" s="31"/>
      <c r="D55" s="31"/>
      <c r="E55" s="31"/>
      <c r="F55" s="31"/>
      <c r="G55" s="31"/>
      <c r="H55" s="31"/>
      <c r="I55" s="31"/>
      <c r="J55" s="31"/>
      <c r="K55" s="31"/>
      <c r="L55" s="31"/>
      <c r="M55" s="31"/>
      <c r="N55" s="31"/>
      <c r="O55" s="31"/>
      <c r="P55" s="31"/>
      <c r="Q55" s="31"/>
      <c r="R55" s="31"/>
      <c r="S55" s="31"/>
      <c r="T55" s="31"/>
    </row>
    <row r="56" spans="1:20" x14ac:dyDescent="0.2">
      <c r="A56" s="17"/>
      <c r="B56" s="37"/>
      <c r="C56" s="37"/>
      <c r="D56" s="37"/>
      <c r="E56" s="37"/>
      <c r="F56" s="37"/>
      <c r="G56" s="37"/>
      <c r="H56" s="37"/>
      <c r="I56" s="37"/>
      <c r="J56" s="37"/>
      <c r="K56" s="31"/>
      <c r="L56" s="31"/>
      <c r="M56" s="31"/>
      <c r="N56" s="31"/>
      <c r="O56" s="31"/>
      <c r="P56" s="31"/>
      <c r="Q56" s="31"/>
      <c r="R56" s="31"/>
      <c r="S56" s="31"/>
      <c r="T56" s="31"/>
    </row>
    <row r="57" spans="1:20" x14ac:dyDescent="0.2">
      <c r="A57" s="31"/>
      <c r="B57" s="55"/>
      <c r="C57" s="55"/>
      <c r="D57" s="55"/>
      <c r="E57" s="55"/>
      <c r="F57" s="55"/>
      <c r="G57" s="55"/>
      <c r="H57" s="55"/>
      <c r="I57" s="55"/>
      <c r="J57" s="55"/>
      <c r="K57" s="31"/>
      <c r="L57" s="31"/>
      <c r="M57" s="31"/>
      <c r="N57" s="31"/>
      <c r="O57" s="31"/>
      <c r="P57" s="31"/>
      <c r="Q57" s="31"/>
      <c r="R57" s="31"/>
      <c r="S57" s="31"/>
      <c r="T57" s="31"/>
    </row>
    <row r="58" spans="1:20" x14ac:dyDescent="0.2">
      <c r="A58" s="31"/>
      <c r="B58" s="55"/>
      <c r="C58" s="55"/>
      <c r="D58" s="55"/>
      <c r="E58" s="55"/>
      <c r="F58" s="55"/>
      <c r="G58" s="55"/>
      <c r="H58" s="55"/>
      <c r="I58" s="55"/>
      <c r="J58" s="55"/>
      <c r="K58" s="31"/>
      <c r="L58" s="31"/>
      <c r="M58" s="31"/>
      <c r="N58" s="31"/>
      <c r="O58" s="31"/>
      <c r="P58" s="31"/>
      <c r="Q58" s="31"/>
      <c r="R58" s="31"/>
      <c r="S58" s="31"/>
      <c r="T58" s="31"/>
    </row>
    <row r="59" spans="1:20" x14ac:dyDescent="0.2">
      <c r="A59" s="31"/>
      <c r="B59" s="55"/>
      <c r="C59" s="55"/>
      <c r="D59" s="55"/>
      <c r="E59" s="55"/>
      <c r="F59" s="55"/>
      <c r="G59" s="55"/>
      <c r="H59" s="55"/>
      <c r="I59" s="55"/>
      <c r="J59" s="55"/>
      <c r="K59" s="31"/>
      <c r="L59" s="31"/>
      <c r="M59" s="31"/>
      <c r="N59" s="31"/>
      <c r="O59" s="31"/>
      <c r="P59" s="31"/>
      <c r="Q59" s="31"/>
      <c r="R59" s="31"/>
      <c r="S59" s="31"/>
      <c r="T59" s="31"/>
    </row>
    <row r="60" spans="1:20" x14ac:dyDescent="0.2">
      <c r="A60" s="31"/>
      <c r="B60" s="55"/>
      <c r="C60" s="55"/>
      <c r="D60" s="55"/>
      <c r="E60" s="55"/>
      <c r="F60" s="55"/>
      <c r="G60" s="55"/>
      <c r="H60" s="55"/>
      <c r="I60" s="55"/>
      <c r="J60" s="55"/>
      <c r="K60" s="31"/>
      <c r="L60" s="31"/>
      <c r="M60" s="31"/>
      <c r="N60" s="31"/>
      <c r="O60" s="31"/>
      <c r="P60" s="31"/>
      <c r="Q60" s="31"/>
      <c r="R60" s="31"/>
      <c r="S60" s="31"/>
      <c r="T60" s="31"/>
    </row>
    <row r="61" spans="1:20" x14ac:dyDescent="0.2">
      <c r="A61" s="31"/>
      <c r="B61" s="55"/>
      <c r="C61" s="55"/>
      <c r="D61" s="55"/>
      <c r="E61" s="55"/>
      <c r="F61" s="55"/>
      <c r="G61" s="55"/>
      <c r="H61" s="55"/>
      <c r="I61" s="55"/>
      <c r="J61" s="55"/>
      <c r="K61" s="31"/>
      <c r="L61" s="31"/>
      <c r="M61" s="31"/>
      <c r="N61" s="31"/>
      <c r="O61" s="31"/>
      <c r="P61" s="31"/>
      <c r="Q61" s="31"/>
      <c r="R61" s="31"/>
      <c r="S61" s="31"/>
      <c r="T61" s="31"/>
    </row>
    <row r="62" spans="1:20" x14ac:dyDescent="0.2">
      <c r="A62" s="31"/>
      <c r="B62" s="55"/>
      <c r="C62" s="55"/>
      <c r="D62" s="55"/>
      <c r="E62" s="55"/>
      <c r="F62" s="55"/>
      <c r="G62" s="55"/>
      <c r="H62" s="55"/>
      <c r="I62" s="55"/>
      <c r="J62" s="55"/>
      <c r="K62" s="31"/>
      <c r="L62" s="31"/>
      <c r="M62" s="31"/>
      <c r="N62" s="31"/>
      <c r="O62" s="31"/>
      <c r="P62" s="31"/>
      <c r="Q62" s="31"/>
      <c r="R62" s="31"/>
      <c r="S62" s="31"/>
      <c r="T62" s="31"/>
    </row>
    <row r="63" spans="1:20" x14ac:dyDescent="0.2">
      <c r="A63" s="31"/>
      <c r="B63" s="55"/>
      <c r="C63" s="55"/>
      <c r="D63" s="55"/>
      <c r="E63" s="55"/>
      <c r="F63" s="55"/>
      <c r="G63" s="55"/>
      <c r="H63" s="55"/>
      <c r="I63" s="55"/>
      <c r="J63" s="55"/>
      <c r="K63" s="31"/>
      <c r="L63" s="31"/>
      <c r="M63" s="31"/>
      <c r="N63" s="31"/>
      <c r="O63" s="31"/>
      <c r="P63" s="31"/>
      <c r="Q63" s="31"/>
      <c r="R63" s="31"/>
      <c r="S63" s="31"/>
      <c r="T63" s="31"/>
    </row>
    <row r="64" spans="1:20" x14ac:dyDescent="0.2">
      <c r="A64" s="31"/>
      <c r="B64" s="55"/>
      <c r="C64" s="55"/>
      <c r="D64" s="55"/>
      <c r="E64" s="55"/>
      <c r="F64" s="55"/>
      <c r="G64" s="55"/>
      <c r="H64" s="55"/>
      <c r="I64" s="55"/>
      <c r="J64" s="55"/>
      <c r="K64" s="31"/>
      <c r="L64" s="31"/>
      <c r="M64" s="31"/>
      <c r="N64" s="31"/>
      <c r="O64" s="31"/>
      <c r="P64" s="31"/>
      <c r="Q64" s="31"/>
      <c r="R64" s="31"/>
      <c r="S64" s="31"/>
      <c r="T64" s="31"/>
    </row>
    <row r="65" spans="1:20" x14ac:dyDescent="0.2">
      <c r="A65" s="31"/>
      <c r="B65" s="55"/>
      <c r="C65" s="55"/>
      <c r="D65" s="55"/>
      <c r="E65" s="55"/>
      <c r="F65" s="55"/>
      <c r="G65" s="55"/>
      <c r="H65" s="55"/>
      <c r="I65" s="55"/>
      <c r="J65" s="55"/>
      <c r="K65" s="31"/>
      <c r="L65" s="31"/>
      <c r="M65" s="31"/>
      <c r="N65" s="31"/>
      <c r="O65" s="31"/>
      <c r="P65" s="31"/>
      <c r="Q65" s="31"/>
      <c r="R65" s="31"/>
      <c r="S65" s="31"/>
      <c r="T65" s="31"/>
    </row>
    <row r="66" spans="1:20" x14ac:dyDescent="0.2">
      <c r="A66" s="31"/>
      <c r="B66" s="55"/>
      <c r="C66" s="55"/>
      <c r="D66" s="55"/>
      <c r="E66" s="55"/>
      <c r="F66" s="55"/>
      <c r="G66" s="55"/>
      <c r="H66" s="55"/>
      <c r="I66" s="55"/>
      <c r="J66" s="55"/>
      <c r="K66" s="31"/>
      <c r="L66" s="31"/>
      <c r="M66" s="31"/>
      <c r="N66" s="31"/>
      <c r="O66" s="31"/>
      <c r="P66" s="31"/>
      <c r="Q66" s="31"/>
      <c r="R66" s="31"/>
      <c r="S66" s="31"/>
      <c r="T66" s="31"/>
    </row>
    <row r="67" spans="1:20" x14ac:dyDescent="0.2">
      <c r="A67" s="31"/>
      <c r="B67" s="55"/>
      <c r="C67" s="55"/>
      <c r="D67" s="55"/>
      <c r="E67" s="55"/>
      <c r="F67" s="55"/>
      <c r="G67" s="55"/>
      <c r="H67" s="55"/>
      <c r="I67" s="55"/>
      <c r="J67" s="55"/>
      <c r="K67" s="31"/>
      <c r="L67" s="31"/>
      <c r="M67" s="31"/>
      <c r="N67" s="31"/>
      <c r="O67" s="31"/>
      <c r="P67" s="31"/>
      <c r="Q67" s="31"/>
      <c r="R67" s="31"/>
      <c r="S67" s="31"/>
      <c r="T67" s="31"/>
    </row>
    <row r="68" spans="1:20" x14ac:dyDescent="0.2">
      <c r="A68" s="31"/>
      <c r="B68" s="55"/>
      <c r="C68" s="55"/>
      <c r="D68" s="55"/>
      <c r="E68" s="55"/>
      <c r="F68" s="55"/>
      <c r="G68" s="55"/>
      <c r="H68" s="55"/>
      <c r="I68" s="55"/>
      <c r="J68" s="55"/>
      <c r="K68" s="31"/>
      <c r="L68" s="31"/>
      <c r="M68" s="31"/>
      <c r="N68" s="31"/>
      <c r="O68" s="31"/>
      <c r="P68" s="31"/>
      <c r="Q68" s="31"/>
      <c r="R68" s="31"/>
      <c r="S68" s="31"/>
      <c r="T68" s="31"/>
    </row>
    <row r="69" spans="1:20" x14ac:dyDescent="0.2">
      <c r="A69" s="31"/>
      <c r="B69" s="55"/>
      <c r="C69" s="55"/>
      <c r="D69" s="55"/>
      <c r="E69" s="55"/>
      <c r="F69" s="55"/>
      <c r="G69" s="55"/>
      <c r="H69" s="55"/>
      <c r="I69" s="55"/>
      <c r="J69" s="55"/>
      <c r="K69" s="31"/>
      <c r="L69" s="31"/>
      <c r="M69" s="31"/>
      <c r="N69" s="31"/>
      <c r="O69" s="31"/>
      <c r="P69" s="31"/>
      <c r="Q69" s="31"/>
      <c r="R69" s="31"/>
      <c r="S69" s="31"/>
      <c r="T69" s="31"/>
    </row>
    <row r="70" spans="1:20" x14ac:dyDescent="0.2">
      <c r="A70" s="31"/>
      <c r="B70" s="55"/>
      <c r="C70" s="55"/>
      <c r="D70" s="55"/>
      <c r="E70" s="55"/>
      <c r="F70" s="55"/>
      <c r="G70" s="55"/>
      <c r="H70" s="55"/>
      <c r="I70" s="55"/>
      <c r="J70" s="55"/>
      <c r="K70" s="31"/>
      <c r="L70" s="31"/>
      <c r="M70" s="31"/>
      <c r="N70" s="31"/>
      <c r="O70" s="31"/>
      <c r="P70" s="31"/>
      <c r="Q70" s="31"/>
      <c r="R70" s="31"/>
      <c r="S70" s="31"/>
      <c r="T70" s="31"/>
    </row>
    <row r="71" spans="1:20" x14ac:dyDescent="0.2">
      <c r="A71" s="31"/>
      <c r="B71" s="55"/>
      <c r="C71" s="55"/>
      <c r="D71" s="55"/>
      <c r="E71" s="55"/>
      <c r="F71" s="55"/>
      <c r="G71" s="55"/>
      <c r="H71" s="55"/>
      <c r="I71" s="55"/>
      <c r="J71" s="55"/>
      <c r="K71" s="31"/>
      <c r="L71" s="31"/>
      <c r="M71" s="31"/>
      <c r="N71" s="31"/>
      <c r="O71" s="31"/>
      <c r="P71" s="31"/>
      <c r="Q71" s="31"/>
      <c r="R71" s="31"/>
      <c r="S71" s="31"/>
      <c r="T71" s="31"/>
    </row>
    <row r="72" spans="1:20" x14ac:dyDescent="0.2">
      <c r="A72" s="31"/>
      <c r="B72" s="55"/>
      <c r="C72" s="55"/>
      <c r="D72" s="55"/>
      <c r="E72" s="55"/>
      <c r="F72" s="55"/>
      <c r="G72" s="55"/>
      <c r="H72" s="55"/>
      <c r="I72" s="55"/>
      <c r="J72" s="55"/>
      <c r="K72" s="31"/>
      <c r="L72" s="31"/>
      <c r="M72" s="31"/>
      <c r="N72" s="31"/>
      <c r="O72" s="31"/>
      <c r="P72" s="31"/>
      <c r="Q72" s="31"/>
      <c r="R72" s="31"/>
      <c r="S72" s="31"/>
      <c r="T72" s="31"/>
    </row>
    <row r="73" spans="1:20" x14ac:dyDescent="0.2">
      <c r="A73" s="31"/>
      <c r="B73" s="55"/>
      <c r="C73" s="55"/>
      <c r="D73" s="55"/>
      <c r="E73" s="55"/>
      <c r="F73" s="55"/>
      <c r="G73" s="55"/>
      <c r="H73" s="55"/>
      <c r="I73" s="55"/>
      <c r="J73" s="55"/>
      <c r="K73" s="31"/>
      <c r="L73" s="31"/>
      <c r="M73" s="31"/>
      <c r="N73" s="31"/>
      <c r="O73" s="31"/>
      <c r="P73" s="31"/>
      <c r="Q73" s="31"/>
      <c r="R73" s="31"/>
      <c r="S73" s="31"/>
      <c r="T73" s="31"/>
    </row>
    <row r="74" spans="1:20" x14ac:dyDescent="0.2">
      <c r="A74" s="31"/>
      <c r="B74" s="55"/>
      <c r="C74" s="55"/>
      <c r="D74" s="55"/>
      <c r="E74" s="55"/>
      <c r="F74" s="55"/>
      <c r="G74" s="55"/>
      <c r="H74" s="55"/>
      <c r="I74" s="55"/>
      <c r="J74" s="55"/>
      <c r="K74" s="31"/>
      <c r="L74" s="31"/>
      <c r="M74" s="31"/>
      <c r="N74" s="31"/>
      <c r="O74" s="31"/>
      <c r="P74" s="31"/>
      <c r="Q74" s="31"/>
      <c r="R74" s="31"/>
      <c r="S74" s="31"/>
      <c r="T74" s="31"/>
    </row>
    <row r="75" spans="1:20" x14ac:dyDescent="0.2">
      <c r="A75" s="31"/>
      <c r="B75" s="55"/>
      <c r="C75" s="55"/>
      <c r="D75" s="55"/>
      <c r="E75" s="55"/>
      <c r="F75" s="55"/>
      <c r="G75" s="55"/>
      <c r="H75" s="55"/>
      <c r="I75" s="55"/>
      <c r="J75" s="55"/>
      <c r="K75" s="31"/>
      <c r="L75" s="31"/>
      <c r="M75" s="31"/>
      <c r="N75" s="31"/>
      <c r="O75" s="31"/>
      <c r="P75" s="31"/>
      <c r="Q75" s="31"/>
      <c r="R75" s="31"/>
      <c r="S75" s="31"/>
      <c r="T75" s="31"/>
    </row>
    <row r="76" spans="1:20" x14ac:dyDescent="0.2">
      <c r="A76" s="31"/>
      <c r="B76" s="55"/>
      <c r="C76" s="55"/>
      <c r="D76" s="55"/>
      <c r="E76" s="55"/>
      <c r="F76" s="55"/>
      <c r="G76" s="55"/>
      <c r="H76" s="55"/>
      <c r="I76" s="55"/>
      <c r="J76" s="55"/>
      <c r="K76" s="31"/>
      <c r="L76" s="31"/>
      <c r="M76" s="31"/>
      <c r="N76" s="31"/>
      <c r="O76" s="31"/>
      <c r="P76" s="31"/>
      <c r="Q76" s="31"/>
      <c r="R76" s="31"/>
      <c r="S76" s="31"/>
      <c r="T76" s="31"/>
    </row>
    <row r="77" spans="1:20" x14ac:dyDescent="0.2">
      <c r="A77" s="31"/>
      <c r="B77" s="55"/>
      <c r="C77" s="55"/>
      <c r="D77" s="55"/>
      <c r="E77" s="55"/>
      <c r="F77" s="55"/>
      <c r="G77" s="55"/>
      <c r="H77" s="55"/>
      <c r="I77" s="55"/>
      <c r="J77" s="55"/>
      <c r="K77" s="31"/>
      <c r="L77" s="31"/>
      <c r="M77" s="31"/>
      <c r="N77" s="31"/>
      <c r="O77" s="31"/>
      <c r="P77" s="31"/>
      <c r="Q77" s="31"/>
      <c r="R77" s="31"/>
      <c r="S77" s="31"/>
      <c r="T77" s="31"/>
    </row>
    <row r="78" spans="1:20" x14ac:dyDescent="0.2">
      <c r="A78" s="31"/>
      <c r="B78" s="55"/>
      <c r="C78" s="55"/>
      <c r="D78" s="55"/>
      <c r="E78" s="55"/>
      <c r="F78" s="55"/>
      <c r="G78" s="55"/>
      <c r="H78" s="55"/>
      <c r="I78" s="55"/>
      <c r="J78" s="55"/>
      <c r="K78" s="31"/>
      <c r="L78" s="31"/>
      <c r="M78" s="31"/>
      <c r="N78" s="31"/>
      <c r="O78" s="31"/>
      <c r="P78" s="31"/>
      <c r="Q78" s="31"/>
      <c r="R78" s="31"/>
      <c r="S78" s="31"/>
      <c r="T78" s="31"/>
    </row>
    <row r="79" spans="1:20" x14ac:dyDescent="0.2">
      <c r="A79" s="31"/>
      <c r="B79" s="55"/>
      <c r="C79" s="55"/>
      <c r="D79" s="55"/>
      <c r="E79" s="55"/>
      <c r="F79" s="55"/>
      <c r="G79" s="55"/>
      <c r="H79" s="55"/>
      <c r="I79" s="55"/>
      <c r="J79" s="55"/>
      <c r="K79" s="31"/>
      <c r="L79" s="31"/>
      <c r="M79" s="31"/>
      <c r="N79" s="31"/>
      <c r="O79" s="31"/>
      <c r="P79" s="31"/>
      <c r="Q79" s="31"/>
      <c r="R79" s="31"/>
      <c r="S79" s="31"/>
      <c r="T79" s="31"/>
    </row>
    <row r="80" spans="1:20" x14ac:dyDescent="0.2">
      <c r="A80" s="31"/>
      <c r="B80" s="55"/>
      <c r="C80" s="55"/>
      <c r="D80" s="55"/>
      <c r="E80" s="55"/>
      <c r="F80" s="55"/>
      <c r="G80" s="55"/>
      <c r="H80" s="55"/>
      <c r="I80" s="55"/>
      <c r="J80" s="55"/>
      <c r="K80" s="31"/>
      <c r="L80" s="31"/>
      <c r="M80" s="31"/>
      <c r="N80" s="31"/>
      <c r="O80" s="31"/>
      <c r="P80" s="31"/>
      <c r="Q80" s="31"/>
      <c r="R80" s="31"/>
      <c r="S80" s="31"/>
      <c r="T80" s="31"/>
    </row>
    <row r="81" spans="1:20" x14ac:dyDescent="0.2">
      <c r="A81" s="31"/>
      <c r="B81" s="55"/>
      <c r="C81" s="55"/>
      <c r="D81" s="55"/>
      <c r="E81" s="55"/>
      <c r="F81" s="55"/>
      <c r="G81" s="55"/>
      <c r="H81" s="55"/>
      <c r="I81" s="55"/>
      <c r="J81" s="55"/>
      <c r="K81" s="31"/>
      <c r="L81" s="31"/>
      <c r="M81" s="31"/>
      <c r="N81" s="31"/>
      <c r="O81" s="31"/>
      <c r="P81" s="31"/>
      <c r="Q81" s="31"/>
      <c r="R81" s="31"/>
      <c r="S81" s="31"/>
      <c r="T81" s="31"/>
    </row>
    <row r="82" spans="1:20" x14ac:dyDescent="0.2">
      <c r="A82" s="31"/>
      <c r="B82" s="55"/>
      <c r="C82" s="55"/>
      <c r="D82" s="55"/>
      <c r="E82" s="55"/>
      <c r="F82" s="55"/>
      <c r="G82" s="55"/>
      <c r="H82" s="55"/>
      <c r="I82" s="55"/>
      <c r="J82" s="55"/>
      <c r="K82" s="31"/>
      <c r="L82" s="31"/>
      <c r="M82" s="31"/>
      <c r="N82" s="31"/>
      <c r="O82" s="31"/>
      <c r="P82" s="31"/>
      <c r="Q82" s="31"/>
      <c r="R82" s="31"/>
      <c r="S82" s="31"/>
      <c r="T82" s="31"/>
    </row>
    <row r="83" spans="1:20" x14ac:dyDescent="0.2">
      <c r="A83" s="31"/>
      <c r="B83" s="55"/>
      <c r="C83" s="55"/>
      <c r="D83" s="55"/>
      <c r="E83" s="55"/>
      <c r="F83" s="55"/>
      <c r="G83" s="55"/>
      <c r="H83" s="55"/>
      <c r="I83" s="55"/>
      <c r="J83" s="55"/>
      <c r="K83" s="31"/>
      <c r="L83" s="31"/>
      <c r="M83" s="31"/>
      <c r="N83" s="31"/>
      <c r="O83" s="31"/>
      <c r="P83" s="31"/>
      <c r="Q83" s="31"/>
      <c r="R83" s="31"/>
      <c r="S83" s="31"/>
      <c r="T83" s="31"/>
    </row>
    <row r="84" spans="1:20" x14ac:dyDescent="0.2">
      <c r="A84" s="31"/>
      <c r="B84" s="55"/>
      <c r="C84" s="55"/>
      <c r="D84" s="55"/>
      <c r="E84" s="55"/>
      <c r="F84" s="55"/>
      <c r="G84" s="55"/>
      <c r="H84" s="55"/>
      <c r="I84" s="55"/>
      <c r="J84" s="55"/>
      <c r="K84" s="31"/>
      <c r="L84" s="31"/>
      <c r="M84" s="31"/>
      <c r="N84" s="31"/>
      <c r="O84" s="31"/>
      <c r="P84" s="31"/>
      <c r="Q84" s="31"/>
      <c r="R84" s="31"/>
      <c r="S84" s="31"/>
      <c r="T84" s="31"/>
    </row>
    <row r="85" spans="1:20" x14ac:dyDescent="0.2">
      <c r="A85" s="31"/>
      <c r="B85" s="55"/>
      <c r="C85" s="55"/>
      <c r="D85" s="55"/>
      <c r="E85" s="55"/>
      <c r="F85" s="55"/>
      <c r="G85" s="55"/>
      <c r="H85" s="55"/>
      <c r="I85" s="55"/>
      <c r="J85" s="55"/>
      <c r="K85" s="31"/>
      <c r="L85" s="31"/>
      <c r="M85" s="31"/>
      <c r="N85" s="31"/>
      <c r="O85" s="31"/>
      <c r="P85" s="31"/>
      <c r="Q85" s="31"/>
      <c r="R85" s="31"/>
      <c r="S85" s="31"/>
      <c r="T85" s="31"/>
    </row>
    <row r="86" spans="1:20" x14ac:dyDescent="0.2">
      <c r="A86" s="31"/>
      <c r="B86" s="55"/>
      <c r="C86" s="55"/>
      <c r="D86" s="55"/>
      <c r="E86" s="55"/>
      <c r="F86" s="55"/>
      <c r="G86" s="55"/>
      <c r="H86" s="55"/>
      <c r="I86" s="55"/>
      <c r="J86" s="55"/>
      <c r="K86" s="31"/>
      <c r="L86" s="31"/>
      <c r="M86" s="31"/>
      <c r="N86" s="31"/>
      <c r="O86" s="31"/>
      <c r="P86" s="31"/>
      <c r="Q86" s="31"/>
      <c r="R86" s="31"/>
      <c r="S86" s="31"/>
      <c r="T86" s="31"/>
    </row>
    <row r="87" spans="1:20" x14ac:dyDescent="0.2">
      <c r="A87" s="31"/>
      <c r="B87" s="55"/>
      <c r="C87" s="55"/>
      <c r="D87" s="55"/>
      <c r="E87" s="55"/>
      <c r="F87" s="55"/>
      <c r="G87" s="55"/>
      <c r="H87" s="55"/>
      <c r="I87" s="55"/>
      <c r="J87" s="55"/>
      <c r="K87" s="31"/>
      <c r="L87" s="31"/>
      <c r="M87" s="31"/>
      <c r="N87" s="31"/>
      <c r="O87" s="31"/>
      <c r="P87" s="31"/>
      <c r="Q87" s="31"/>
      <c r="R87" s="31"/>
      <c r="S87" s="31"/>
      <c r="T87" s="31"/>
    </row>
    <row r="88" spans="1:20" x14ac:dyDescent="0.2">
      <c r="A88" s="31"/>
      <c r="B88" s="55"/>
      <c r="C88" s="55"/>
      <c r="D88" s="55"/>
      <c r="E88" s="55"/>
      <c r="F88" s="55"/>
      <c r="G88" s="55"/>
      <c r="H88" s="55"/>
      <c r="I88" s="55"/>
      <c r="J88" s="55"/>
      <c r="K88" s="31"/>
      <c r="L88" s="31"/>
      <c r="M88" s="31"/>
      <c r="N88" s="31"/>
      <c r="O88" s="31"/>
      <c r="P88" s="31"/>
      <c r="Q88" s="31"/>
      <c r="R88" s="31"/>
      <c r="S88" s="31"/>
      <c r="T88" s="31"/>
    </row>
    <row r="89" spans="1:20" x14ac:dyDescent="0.2">
      <c r="A89" s="31"/>
      <c r="B89" s="31"/>
      <c r="C89" s="31"/>
      <c r="D89" s="31"/>
      <c r="E89" s="31"/>
      <c r="F89" s="31"/>
      <c r="G89" s="31"/>
      <c r="H89" s="31"/>
      <c r="I89" s="31"/>
      <c r="J89" s="31"/>
      <c r="K89" s="31"/>
      <c r="L89" s="31"/>
      <c r="M89" s="31"/>
      <c r="N89" s="31"/>
      <c r="O89" s="31"/>
      <c r="P89" s="31"/>
      <c r="Q89" s="31"/>
      <c r="R89" s="31"/>
      <c r="S89" s="31"/>
      <c r="T89" s="31"/>
    </row>
    <row r="90" spans="1:20" x14ac:dyDescent="0.2">
      <c r="A90" s="31"/>
      <c r="B90" s="31"/>
      <c r="C90" s="31"/>
      <c r="D90" s="31"/>
      <c r="E90" s="31"/>
      <c r="F90" s="31"/>
      <c r="G90" s="31"/>
      <c r="H90" s="31"/>
      <c r="I90" s="31"/>
      <c r="J90" s="31"/>
      <c r="K90" s="31"/>
      <c r="L90" s="31"/>
      <c r="M90" s="31"/>
      <c r="N90" s="31"/>
      <c r="O90" s="31"/>
      <c r="P90" s="31"/>
      <c r="Q90" s="31"/>
      <c r="R90" s="31"/>
      <c r="S90" s="31"/>
      <c r="T90" s="31"/>
    </row>
    <row r="91" spans="1:20" x14ac:dyDescent="0.2">
      <c r="A91" s="17"/>
      <c r="B91" s="18"/>
      <c r="C91" s="18"/>
      <c r="D91" s="18"/>
      <c r="E91" s="18"/>
      <c r="F91" s="18"/>
      <c r="G91" s="18"/>
      <c r="H91" s="18"/>
      <c r="I91" s="18"/>
      <c r="J91" s="18"/>
      <c r="K91" s="31"/>
      <c r="L91" s="31"/>
      <c r="M91" s="31"/>
      <c r="N91" s="31"/>
      <c r="O91" s="31"/>
      <c r="P91" s="31"/>
      <c r="Q91" s="31"/>
      <c r="R91" s="31"/>
      <c r="S91" s="31"/>
      <c r="T91" s="31"/>
    </row>
    <row r="92" spans="1:20" x14ac:dyDescent="0.2">
      <c r="A92" s="17"/>
      <c r="B92" s="37"/>
      <c r="C92" s="37"/>
      <c r="D92" s="37"/>
      <c r="E92" s="37"/>
      <c r="F92" s="37"/>
      <c r="G92" s="37"/>
      <c r="H92" s="37"/>
      <c r="I92" s="37"/>
      <c r="J92" s="37"/>
      <c r="K92" s="31"/>
      <c r="L92" s="31"/>
      <c r="M92" s="31"/>
      <c r="N92" s="31"/>
      <c r="O92" s="31"/>
      <c r="P92" s="31"/>
      <c r="Q92" s="31"/>
      <c r="R92" s="31"/>
      <c r="S92" s="31"/>
      <c r="T92" s="31"/>
    </row>
    <row r="93" spans="1:20" x14ac:dyDescent="0.2">
      <c r="A93" s="31"/>
      <c r="B93" s="31"/>
      <c r="C93" s="31"/>
      <c r="D93" s="31"/>
      <c r="E93" s="31"/>
      <c r="F93" s="31"/>
      <c r="G93" s="31"/>
      <c r="H93" s="31"/>
      <c r="I93" s="31"/>
      <c r="J93" s="31"/>
      <c r="K93" s="31"/>
      <c r="L93" s="31"/>
      <c r="M93" s="31"/>
      <c r="N93" s="31"/>
      <c r="O93" s="31"/>
      <c r="P93" s="31"/>
      <c r="Q93" s="31"/>
      <c r="R93" s="31"/>
      <c r="S93" s="31"/>
      <c r="T93" s="31"/>
    </row>
    <row r="94" spans="1:20" x14ac:dyDescent="0.2">
      <c r="A94" s="17"/>
      <c r="B94" s="37"/>
      <c r="C94" s="37"/>
      <c r="D94" s="37"/>
      <c r="E94" s="37"/>
      <c r="F94" s="37"/>
      <c r="G94" s="37"/>
      <c r="H94" s="37"/>
      <c r="I94" s="37"/>
      <c r="J94" s="37"/>
      <c r="K94" s="31"/>
      <c r="L94" s="31"/>
      <c r="M94" s="31"/>
      <c r="N94" s="31"/>
      <c r="O94" s="31"/>
      <c r="P94" s="31"/>
      <c r="Q94" s="31"/>
      <c r="R94" s="31"/>
      <c r="S94" s="31"/>
      <c r="T94" s="31"/>
    </row>
    <row r="95" spans="1:20" x14ac:dyDescent="0.2">
      <c r="A95" s="31"/>
      <c r="B95" s="55"/>
      <c r="C95" s="55"/>
      <c r="D95" s="55"/>
      <c r="E95" s="55"/>
      <c r="F95" s="55"/>
      <c r="G95" s="55"/>
      <c r="H95" s="55"/>
      <c r="I95" s="55"/>
      <c r="J95" s="55"/>
      <c r="K95" s="31"/>
      <c r="L95" s="31"/>
      <c r="M95" s="31"/>
      <c r="N95" s="31"/>
      <c r="O95" s="31"/>
      <c r="P95" s="31"/>
      <c r="Q95" s="31"/>
      <c r="R95" s="31"/>
      <c r="S95" s="31"/>
      <c r="T95" s="31"/>
    </row>
    <row r="96" spans="1:20" x14ac:dyDescent="0.2">
      <c r="A96" s="31"/>
      <c r="B96" s="55"/>
      <c r="C96" s="55"/>
      <c r="D96" s="55"/>
      <c r="E96" s="55"/>
      <c r="F96" s="55"/>
      <c r="G96" s="55"/>
      <c r="H96" s="55"/>
      <c r="I96" s="55"/>
      <c r="J96" s="55"/>
      <c r="K96" s="31"/>
      <c r="L96" s="31"/>
      <c r="M96" s="31"/>
      <c r="N96" s="31"/>
      <c r="O96" s="31"/>
      <c r="P96" s="31"/>
      <c r="Q96" s="31"/>
      <c r="R96" s="31"/>
      <c r="S96" s="31"/>
      <c r="T96" s="31"/>
    </row>
    <row r="97" spans="1:20" x14ac:dyDescent="0.2">
      <c r="A97" s="31"/>
      <c r="B97" s="55"/>
      <c r="C97" s="55"/>
      <c r="D97" s="55"/>
      <c r="E97" s="55"/>
      <c r="F97" s="55"/>
      <c r="G97" s="55"/>
      <c r="H97" s="55"/>
      <c r="I97" s="55"/>
      <c r="J97" s="55"/>
      <c r="K97" s="31"/>
      <c r="L97" s="31"/>
      <c r="M97" s="31"/>
      <c r="N97" s="31"/>
      <c r="O97" s="31"/>
      <c r="P97" s="31"/>
      <c r="Q97" s="31"/>
      <c r="R97" s="31"/>
      <c r="S97" s="31"/>
      <c r="T97" s="31"/>
    </row>
    <row r="98" spans="1:20" x14ac:dyDescent="0.2">
      <c r="A98" s="31"/>
      <c r="B98" s="55"/>
      <c r="C98" s="55"/>
      <c r="D98" s="55"/>
      <c r="E98" s="55"/>
      <c r="F98" s="55"/>
      <c r="G98" s="55"/>
      <c r="H98" s="55"/>
      <c r="I98" s="55"/>
      <c r="J98" s="55"/>
      <c r="K98" s="31"/>
      <c r="L98" s="31"/>
      <c r="M98" s="31"/>
      <c r="N98" s="31"/>
      <c r="O98" s="31"/>
      <c r="P98" s="31"/>
      <c r="Q98" s="31"/>
      <c r="R98" s="31"/>
      <c r="S98" s="31"/>
      <c r="T98" s="31"/>
    </row>
    <row r="99" spans="1:20" x14ac:dyDescent="0.2">
      <c r="A99" s="31"/>
      <c r="B99" s="55"/>
      <c r="C99" s="55"/>
      <c r="D99" s="55"/>
      <c r="E99" s="55"/>
      <c r="F99" s="55"/>
      <c r="G99" s="55"/>
      <c r="H99" s="55"/>
      <c r="I99" s="55"/>
      <c r="J99" s="55"/>
      <c r="K99" s="31"/>
      <c r="L99" s="31"/>
      <c r="M99" s="31"/>
      <c r="N99" s="31"/>
      <c r="O99" s="31"/>
      <c r="P99" s="31"/>
      <c r="Q99" s="31"/>
      <c r="R99" s="31"/>
      <c r="S99" s="31"/>
      <c r="T99" s="31"/>
    </row>
    <row r="100" spans="1:20" x14ac:dyDescent="0.2">
      <c r="A100" s="31"/>
      <c r="B100" s="55"/>
      <c r="C100" s="55"/>
      <c r="D100" s="55"/>
      <c r="E100" s="55"/>
      <c r="F100" s="55"/>
      <c r="G100" s="55"/>
      <c r="H100" s="55"/>
      <c r="I100" s="55"/>
      <c r="J100" s="55"/>
      <c r="K100" s="31"/>
      <c r="L100" s="31"/>
      <c r="M100" s="31"/>
      <c r="N100" s="31"/>
      <c r="O100" s="31"/>
      <c r="P100" s="31"/>
      <c r="Q100" s="31"/>
      <c r="R100" s="31"/>
      <c r="S100" s="31"/>
      <c r="T100" s="31"/>
    </row>
    <row r="101" spans="1:20" x14ac:dyDescent="0.2">
      <c r="A101" s="31"/>
      <c r="B101" s="55"/>
      <c r="C101" s="55"/>
      <c r="D101" s="55"/>
      <c r="E101" s="55"/>
      <c r="F101" s="55"/>
      <c r="G101" s="55"/>
      <c r="H101" s="55"/>
      <c r="I101" s="55"/>
      <c r="J101" s="55"/>
      <c r="K101" s="31"/>
      <c r="L101" s="31"/>
      <c r="M101" s="31"/>
      <c r="N101" s="31"/>
      <c r="O101" s="31"/>
      <c r="P101" s="31"/>
      <c r="Q101" s="31"/>
      <c r="R101" s="31"/>
      <c r="S101" s="31"/>
      <c r="T101" s="31"/>
    </row>
    <row r="102" spans="1:20" x14ac:dyDescent="0.2">
      <c r="A102" s="31"/>
      <c r="B102" s="55"/>
      <c r="C102" s="55"/>
      <c r="D102" s="55"/>
      <c r="E102" s="55"/>
      <c r="F102" s="55"/>
      <c r="G102" s="55"/>
      <c r="H102" s="55"/>
      <c r="I102" s="55"/>
      <c r="J102" s="55"/>
      <c r="K102" s="31"/>
      <c r="L102" s="31"/>
      <c r="M102" s="31"/>
      <c r="N102" s="31"/>
      <c r="O102" s="31"/>
      <c r="P102" s="31"/>
      <c r="Q102" s="31"/>
      <c r="R102" s="31"/>
      <c r="S102" s="31"/>
      <c r="T102" s="31"/>
    </row>
    <row r="103" spans="1:20" x14ac:dyDescent="0.2">
      <c r="A103" s="31"/>
      <c r="B103" s="55"/>
      <c r="C103" s="55"/>
      <c r="D103" s="55"/>
      <c r="E103" s="55"/>
      <c r="F103" s="55"/>
      <c r="G103" s="55"/>
      <c r="H103" s="55"/>
      <c r="I103" s="55"/>
      <c r="J103" s="55"/>
      <c r="K103" s="31"/>
      <c r="L103" s="31"/>
      <c r="M103" s="31"/>
      <c r="N103" s="31"/>
      <c r="O103" s="31"/>
      <c r="P103" s="31"/>
      <c r="Q103" s="31"/>
      <c r="R103" s="31"/>
      <c r="S103" s="31"/>
      <c r="T103" s="31"/>
    </row>
    <row r="104" spans="1:20" x14ac:dyDescent="0.2">
      <c r="A104" s="31"/>
      <c r="B104" s="55"/>
      <c r="C104" s="55"/>
      <c r="D104" s="55"/>
      <c r="E104" s="55"/>
      <c r="F104" s="55"/>
      <c r="G104" s="55"/>
      <c r="H104" s="55"/>
      <c r="I104" s="55"/>
      <c r="J104" s="55"/>
      <c r="K104" s="31"/>
      <c r="L104" s="31"/>
      <c r="M104" s="31"/>
      <c r="N104" s="31"/>
      <c r="O104" s="31"/>
      <c r="P104" s="31"/>
      <c r="Q104" s="31"/>
      <c r="R104" s="31"/>
      <c r="S104" s="31"/>
      <c r="T104" s="31"/>
    </row>
    <row r="105" spans="1:20" x14ac:dyDescent="0.2">
      <c r="A105" s="31"/>
      <c r="B105" s="55"/>
      <c r="C105" s="55"/>
      <c r="D105" s="55"/>
      <c r="E105" s="55"/>
      <c r="F105" s="55"/>
      <c r="G105" s="55"/>
      <c r="H105" s="55"/>
      <c r="I105" s="55"/>
      <c r="J105" s="55"/>
      <c r="K105" s="31"/>
      <c r="L105" s="31"/>
      <c r="M105" s="31"/>
      <c r="N105" s="31"/>
      <c r="O105" s="31"/>
      <c r="P105" s="31"/>
      <c r="Q105" s="31"/>
      <c r="R105" s="31"/>
      <c r="S105" s="31"/>
      <c r="T105" s="31"/>
    </row>
    <row r="106" spans="1:20" x14ac:dyDescent="0.2">
      <c r="A106" s="31"/>
      <c r="B106" s="55"/>
      <c r="C106" s="55"/>
      <c r="D106" s="55"/>
      <c r="E106" s="55"/>
      <c r="F106" s="55"/>
      <c r="G106" s="55"/>
      <c r="H106" s="55"/>
      <c r="I106" s="55"/>
      <c r="J106" s="55"/>
      <c r="K106" s="31"/>
      <c r="L106" s="31"/>
      <c r="M106" s="31"/>
      <c r="N106" s="31"/>
      <c r="O106" s="31"/>
      <c r="P106" s="31"/>
      <c r="Q106" s="31"/>
      <c r="R106" s="31"/>
      <c r="S106" s="31"/>
      <c r="T106" s="31"/>
    </row>
    <row r="107" spans="1:20" x14ac:dyDescent="0.2">
      <c r="A107" s="31"/>
      <c r="B107" s="55"/>
      <c r="C107" s="55"/>
      <c r="D107" s="55"/>
      <c r="E107" s="55"/>
      <c r="F107" s="55"/>
      <c r="G107" s="55"/>
      <c r="H107" s="55"/>
      <c r="I107" s="55"/>
      <c r="J107" s="55"/>
      <c r="K107" s="31"/>
      <c r="L107" s="31"/>
      <c r="M107" s="31"/>
      <c r="N107" s="31"/>
      <c r="O107" s="31"/>
      <c r="P107" s="31"/>
      <c r="Q107" s="31"/>
      <c r="R107" s="31"/>
      <c r="S107" s="31"/>
      <c r="T107" s="31"/>
    </row>
    <row r="108" spans="1:20" x14ac:dyDescent="0.2">
      <c r="A108" s="31"/>
      <c r="B108" s="55"/>
      <c r="C108" s="55"/>
      <c r="D108" s="55"/>
      <c r="E108" s="55"/>
      <c r="F108" s="55"/>
      <c r="G108" s="55"/>
      <c r="H108" s="55"/>
      <c r="I108" s="55"/>
      <c r="J108" s="55"/>
      <c r="K108" s="31"/>
      <c r="L108" s="31"/>
      <c r="M108" s="31"/>
      <c r="N108" s="31"/>
      <c r="O108" s="31"/>
      <c r="P108" s="31"/>
      <c r="Q108" s="31"/>
      <c r="R108" s="31"/>
      <c r="S108" s="31"/>
      <c r="T108" s="31"/>
    </row>
    <row r="109" spans="1:20" x14ac:dyDescent="0.2">
      <c r="A109" s="31"/>
      <c r="B109" s="55"/>
      <c r="C109" s="55"/>
      <c r="D109" s="55"/>
      <c r="E109" s="55"/>
      <c r="F109" s="55"/>
      <c r="G109" s="55"/>
      <c r="H109" s="55"/>
      <c r="I109" s="55"/>
      <c r="J109" s="55"/>
      <c r="K109" s="31"/>
      <c r="L109" s="31"/>
      <c r="M109" s="31"/>
      <c r="N109" s="31"/>
      <c r="O109" s="31"/>
      <c r="P109" s="31"/>
      <c r="Q109" s="31"/>
      <c r="R109" s="31"/>
      <c r="S109" s="31"/>
      <c r="T109" s="31"/>
    </row>
    <row r="110" spans="1:20" x14ac:dyDescent="0.2">
      <c r="A110" s="31"/>
      <c r="B110" s="55"/>
      <c r="C110" s="55"/>
      <c r="D110" s="55"/>
      <c r="E110" s="55"/>
      <c r="F110" s="55"/>
      <c r="G110" s="55"/>
      <c r="H110" s="55"/>
      <c r="I110" s="55"/>
      <c r="J110" s="55"/>
      <c r="K110" s="31"/>
      <c r="L110" s="31"/>
      <c r="M110" s="31"/>
      <c r="N110" s="31"/>
      <c r="O110" s="31"/>
      <c r="P110" s="31"/>
      <c r="Q110" s="31"/>
      <c r="R110" s="31"/>
      <c r="S110" s="31"/>
      <c r="T110" s="31"/>
    </row>
    <row r="111" spans="1:20" x14ac:dyDescent="0.2">
      <c r="A111" s="31"/>
      <c r="B111" s="55"/>
      <c r="C111" s="55"/>
      <c r="D111" s="55"/>
      <c r="E111" s="55"/>
      <c r="F111" s="55"/>
      <c r="G111" s="55"/>
      <c r="H111" s="55"/>
      <c r="I111" s="55"/>
      <c r="J111" s="55"/>
      <c r="K111" s="31"/>
      <c r="L111" s="31"/>
      <c r="M111" s="31"/>
      <c r="N111" s="31"/>
      <c r="O111" s="31"/>
      <c r="P111" s="31"/>
      <c r="Q111" s="31"/>
      <c r="R111" s="31"/>
      <c r="S111" s="31"/>
      <c r="T111" s="31"/>
    </row>
    <row r="112" spans="1:20" x14ac:dyDescent="0.2">
      <c r="A112" s="31"/>
      <c r="B112" s="55"/>
      <c r="C112" s="55"/>
      <c r="D112" s="55"/>
      <c r="E112" s="55"/>
      <c r="F112" s="55"/>
      <c r="G112" s="55"/>
      <c r="H112" s="55"/>
      <c r="I112" s="55"/>
      <c r="J112" s="55"/>
      <c r="K112" s="31"/>
      <c r="L112" s="31"/>
      <c r="M112" s="31"/>
      <c r="N112" s="31"/>
      <c r="O112" s="31"/>
      <c r="P112" s="31"/>
      <c r="Q112" s="31"/>
      <c r="R112" s="31"/>
      <c r="S112" s="31"/>
      <c r="T112" s="31"/>
    </row>
    <row r="113" spans="1:20" x14ac:dyDescent="0.2">
      <c r="A113" s="31"/>
      <c r="B113" s="55"/>
      <c r="C113" s="55"/>
      <c r="D113" s="55"/>
      <c r="E113" s="55"/>
      <c r="F113" s="55"/>
      <c r="G113" s="55"/>
      <c r="H113" s="55"/>
      <c r="I113" s="55"/>
      <c r="J113" s="55"/>
      <c r="K113" s="31"/>
      <c r="L113" s="31"/>
      <c r="M113" s="31"/>
      <c r="N113" s="31"/>
      <c r="O113" s="31"/>
      <c r="P113" s="31"/>
      <c r="Q113" s="31"/>
      <c r="R113" s="31"/>
      <c r="S113" s="31"/>
      <c r="T113" s="31"/>
    </row>
    <row r="114" spans="1:20" x14ac:dyDescent="0.2">
      <c r="A114" s="31"/>
      <c r="B114" s="55"/>
      <c r="C114" s="55"/>
      <c r="D114" s="55"/>
      <c r="E114" s="55"/>
      <c r="F114" s="55"/>
      <c r="G114" s="55"/>
      <c r="H114" s="55"/>
      <c r="I114" s="55"/>
      <c r="J114" s="55"/>
      <c r="K114" s="31"/>
      <c r="L114" s="31"/>
      <c r="M114" s="31"/>
      <c r="N114" s="31"/>
      <c r="O114" s="31"/>
      <c r="P114" s="31"/>
      <c r="Q114" s="31"/>
      <c r="R114" s="31"/>
      <c r="S114" s="31"/>
      <c r="T114" s="31"/>
    </row>
    <row r="115" spans="1:20" x14ac:dyDescent="0.2">
      <c r="A115" s="31"/>
      <c r="B115" s="55"/>
      <c r="C115" s="55"/>
      <c r="D115" s="55"/>
      <c r="E115" s="55"/>
      <c r="F115" s="55"/>
      <c r="G115" s="55"/>
      <c r="H115" s="55"/>
      <c r="I115" s="55"/>
      <c r="J115" s="55"/>
      <c r="K115" s="31"/>
      <c r="L115" s="31"/>
      <c r="M115" s="31"/>
      <c r="N115" s="31"/>
      <c r="O115" s="31"/>
      <c r="P115" s="31"/>
      <c r="Q115" s="31"/>
      <c r="R115" s="31"/>
      <c r="S115" s="31"/>
      <c r="T115" s="31"/>
    </row>
    <row r="116" spans="1:20" x14ac:dyDescent="0.2">
      <c r="A116" s="31"/>
      <c r="B116" s="55"/>
      <c r="C116" s="55"/>
      <c r="D116" s="55"/>
      <c r="E116" s="55"/>
      <c r="F116" s="55"/>
      <c r="G116" s="55"/>
      <c r="H116" s="55"/>
      <c r="I116" s="55"/>
      <c r="J116" s="55"/>
      <c r="K116" s="31"/>
      <c r="L116" s="31"/>
      <c r="M116" s="31"/>
      <c r="N116" s="31"/>
      <c r="O116" s="31"/>
      <c r="P116" s="31"/>
      <c r="Q116" s="31"/>
      <c r="R116" s="31"/>
      <c r="S116" s="31"/>
      <c r="T116" s="31"/>
    </row>
    <row r="117" spans="1:20" x14ac:dyDescent="0.2">
      <c r="A117" s="31"/>
      <c r="B117" s="55"/>
      <c r="C117" s="55"/>
      <c r="D117" s="55"/>
      <c r="E117" s="55"/>
      <c r="F117" s="55"/>
      <c r="G117" s="55"/>
      <c r="H117" s="55"/>
      <c r="I117" s="55"/>
      <c r="J117" s="55"/>
      <c r="K117" s="31"/>
      <c r="L117" s="31"/>
      <c r="M117" s="31"/>
      <c r="N117" s="31"/>
      <c r="O117" s="31"/>
      <c r="P117" s="31"/>
      <c r="Q117" s="31"/>
      <c r="R117" s="31"/>
      <c r="S117" s="31"/>
      <c r="T117" s="31"/>
    </row>
    <row r="118" spans="1:20" x14ac:dyDescent="0.2">
      <c r="A118" s="31"/>
      <c r="B118" s="55"/>
      <c r="C118" s="55"/>
      <c r="D118" s="55"/>
      <c r="E118" s="55"/>
      <c r="F118" s="55"/>
      <c r="G118" s="55"/>
      <c r="H118" s="55"/>
      <c r="I118" s="55"/>
      <c r="J118" s="55"/>
      <c r="K118" s="31"/>
      <c r="L118" s="31"/>
      <c r="M118" s="31"/>
      <c r="N118" s="31"/>
      <c r="O118" s="31"/>
      <c r="P118" s="31"/>
      <c r="Q118" s="31"/>
      <c r="R118" s="31"/>
      <c r="S118" s="31"/>
      <c r="T118" s="31"/>
    </row>
    <row r="119" spans="1:20" x14ac:dyDescent="0.2">
      <c r="A119" s="31"/>
      <c r="B119" s="55"/>
      <c r="C119" s="55"/>
      <c r="D119" s="55"/>
      <c r="E119" s="55"/>
      <c r="F119" s="55"/>
      <c r="G119" s="55"/>
      <c r="H119" s="55"/>
      <c r="I119" s="55"/>
      <c r="J119" s="55"/>
      <c r="K119" s="31"/>
      <c r="L119" s="31"/>
      <c r="M119" s="31"/>
      <c r="N119" s="31"/>
      <c r="O119" s="31"/>
      <c r="P119" s="31"/>
      <c r="Q119" s="31"/>
      <c r="R119" s="31"/>
      <c r="S119" s="31"/>
      <c r="T119" s="31"/>
    </row>
    <row r="120" spans="1:20" x14ac:dyDescent="0.2">
      <c r="A120" s="31"/>
      <c r="B120" s="55"/>
      <c r="C120" s="55"/>
      <c r="D120" s="55"/>
      <c r="E120" s="55"/>
      <c r="F120" s="55"/>
      <c r="G120" s="55"/>
      <c r="H120" s="55"/>
      <c r="I120" s="55"/>
      <c r="J120" s="55"/>
      <c r="K120" s="31"/>
      <c r="L120" s="31"/>
      <c r="M120" s="31"/>
      <c r="N120" s="31"/>
      <c r="O120" s="31"/>
      <c r="P120" s="31"/>
      <c r="Q120" s="31"/>
      <c r="R120" s="31"/>
      <c r="S120" s="31"/>
      <c r="T120" s="31"/>
    </row>
    <row r="121" spans="1:20" x14ac:dyDescent="0.2">
      <c r="A121" s="31"/>
      <c r="B121" s="55"/>
      <c r="C121" s="55"/>
      <c r="D121" s="55"/>
      <c r="E121" s="55"/>
      <c r="F121" s="55"/>
      <c r="G121" s="55"/>
      <c r="H121" s="55"/>
      <c r="I121" s="55"/>
      <c r="J121" s="55"/>
      <c r="K121" s="31"/>
      <c r="L121" s="31"/>
      <c r="M121" s="31"/>
      <c r="N121" s="31"/>
      <c r="O121" s="31"/>
      <c r="P121" s="31"/>
      <c r="Q121" s="31"/>
      <c r="R121" s="31"/>
      <c r="S121" s="31"/>
      <c r="T121" s="31"/>
    </row>
    <row r="122" spans="1:20" x14ac:dyDescent="0.2">
      <c r="A122" s="31"/>
      <c r="B122" s="55"/>
      <c r="C122" s="55"/>
      <c r="D122" s="55"/>
      <c r="E122" s="55"/>
      <c r="F122" s="55"/>
      <c r="G122" s="55"/>
      <c r="H122" s="55"/>
      <c r="I122" s="55"/>
      <c r="J122" s="55"/>
      <c r="K122" s="31"/>
      <c r="L122" s="31"/>
      <c r="M122" s="31"/>
      <c r="N122" s="31"/>
      <c r="O122" s="31"/>
      <c r="P122" s="31"/>
      <c r="Q122" s="31"/>
      <c r="R122" s="31"/>
      <c r="S122" s="31"/>
      <c r="T122" s="31"/>
    </row>
    <row r="123" spans="1:20" x14ac:dyDescent="0.2">
      <c r="A123" s="31"/>
      <c r="B123" s="55"/>
      <c r="C123" s="55"/>
      <c r="D123" s="55"/>
      <c r="E123" s="55"/>
      <c r="F123" s="55"/>
      <c r="G123" s="55"/>
      <c r="H123" s="55"/>
      <c r="I123" s="55"/>
      <c r="J123" s="55"/>
      <c r="K123" s="31"/>
      <c r="L123" s="31"/>
      <c r="M123" s="31"/>
      <c r="N123" s="31"/>
      <c r="O123" s="31"/>
      <c r="P123" s="31"/>
      <c r="Q123" s="31"/>
      <c r="R123" s="31"/>
      <c r="S123" s="31"/>
      <c r="T123" s="31"/>
    </row>
    <row r="124" spans="1:20" x14ac:dyDescent="0.2">
      <c r="A124" s="31"/>
      <c r="B124" s="55"/>
      <c r="C124" s="55"/>
      <c r="D124" s="55"/>
      <c r="E124" s="55"/>
      <c r="F124" s="55"/>
      <c r="G124" s="55"/>
      <c r="H124" s="55"/>
      <c r="I124" s="55"/>
      <c r="J124" s="55"/>
      <c r="K124" s="31"/>
      <c r="L124" s="31"/>
      <c r="M124" s="31"/>
      <c r="N124" s="31"/>
      <c r="O124" s="31"/>
      <c r="P124" s="31"/>
      <c r="Q124" s="31"/>
      <c r="R124" s="31"/>
      <c r="S124" s="31"/>
      <c r="T124" s="31"/>
    </row>
    <row r="125" spans="1:20" x14ac:dyDescent="0.2">
      <c r="A125" s="31"/>
      <c r="B125" s="55"/>
      <c r="C125" s="55"/>
      <c r="D125" s="55"/>
      <c r="E125" s="55"/>
      <c r="F125" s="55"/>
      <c r="G125" s="55"/>
      <c r="H125" s="55"/>
      <c r="I125" s="55"/>
      <c r="J125" s="55"/>
      <c r="K125" s="31"/>
      <c r="L125" s="31"/>
      <c r="M125" s="31"/>
      <c r="N125" s="31"/>
      <c r="O125" s="31"/>
      <c r="P125" s="31"/>
      <c r="Q125" s="31"/>
      <c r="R125" s="31"/>
      <c r="S125" s="31"/>
      <c r="T125" s="31"/>
    </row>
    <row r="126" spans="1:20" x14ac:dyDescent="0.2">
      <c r="A126" s="31"/>
      <c r="B126" s="55"/>
      <c r="C126" s="55"/>
      <c r="D126" s="55"/>
      <c r="E126" s="55"/>
      <c r="F126" s="55"/>
      <c r="G126" s="55"/>
      <c r="H126" s="55"/>
      <c r="I126" s="55"/>
      <c r="J126" s="55"/>
      <c r="K126" s="31"/>
      <c r="L126" s="31"/>
      <c r="M126" s="31"/>
      <c r="N126" s="31"/>
      <c r="O126" s="31"/>
      <c r="P126" s="31"/>
      <c r="Q126" s="31"/>
      <c r="R126" s="31"/>
      <c r="S126" s="31"/>
      <c r="T126" s="31"/>
    </row>
    <row r="127" spans="1:20" x14ac:dyDescent="0.2">
      <c r="A127" s="31"/>
      <c r="B127" s="31"/>
      <c r="C127" s="31"/>
      <c r="D127" s="31"/>
      <c r="E127" s="31"/>
      <c r="F127" s="31"/>
      <c r="G127" s="31"/>
      <c r="H127" s="31"/>
      <c r="I127" s="31"/>
      <c r="J127" s="31"/>
      <c r="K127" s="31"/>
      <c r="L127" s="31"/>
      <c r="M127" s="31"/>
      <c r="N127" s="31"/>
      <c r="O127" s="31"/>
      <c r="P127" s="31"/>
      <c r="Q127" s="31"/>
      <c r="R127" s="31"/>
      <c r="S127" s="31"/>
      <c r="T127" s="31"/>
    </row>
    <row r="128" spans="1:20" x14ac:dyDescent="0.2">
      <c r="A128" s="31"/>
      <c r="B128" s="31"/>
      <c r="C128" s="31"/>
      <c r="D128" s="31"/>
      <c r="E128" s="31"/>
      <c r="F128" s="31"/>
      <c r="G128" s="31"/>
      <c r="H128" s="31"/>
      <c r="I128" s="31"/>
      <c r="J128" s="31"/>
      <c r="K128" s="31"/>
      <c r="L128" s="31"/>
      <c r="M128" s="31"/>
      <c r="N128" s="31"/>
      <c r="O128" s="31"/>
      <c r="P128" s="31"/>
      <c r="Q128" s="31"/>
      <c r="R128" s="31"/>
      <c r="S128" s="31"/>
      <c r="T128" s="31"/>
    </row>
    <row r="129" spans="1:20" x14ac:dyDescent="0.2">
      <c r="A129" s="17"/>
      <c r="B129" s="18"/>
      <c r="C129" s="18"/>
      <c r="D129" s="18"/>
      <c r="E129" s="18"/>
      <c r="F129" s="18"/>
      <c r="G129" s="18"/>
      <c r="H129" s="18"/>
      <c r="I129" s="18"/>
      <c r="J129" s="18"/>
      <c r="K129" s="31"/>
      <c r="L129" s="31"/>
      <c r="M129" s="31"/>
      <c r="N129" s="31"/>
      <c r="O129" s="31"/>
      <c r="P129" s="31"/>
      <c r="Q129" s="31"/>
      <c r="R129" s="31"/>
      <c r="S129" s="31"/>
      <c r="T129" s="31"/>
    </row>
    <row r="130" spans="1:20" x14ac:dyDescent="0.2">
      <c r="A130" s="17"/>
      <c r="B130" s="37"/>
      <c r="C130" s="37"/>
      <c r="D130" s="37"/>
      <c r="E130" s="37"/>
      <c r="F130" s="37"/>
      <c r="G130" s="37"/>
      <c r="H130" s="37"/>
      <c r="I130" s="37"/>
      <c r="J130" s="37"/>
      <c r="K130" s="31"/>
      <c r="L130" s="31"/>
      <c r="M130" s="31"/>
      <c r="N130" s="31"/>
      <c r="O130" s="31"/>
      <c r="P130" s="31"/>
      <c r="Q130" s="31"/>
      <c r="R130" s="31"/>
      <c r="S130" s="31"/>
      <c r="T130" s="31"/>
    </row>
    <row r="131" spans="1:20" x14ac:dyDescent="0.2">
      <c r="A131" s="31"/>
      <c r="B131" s="31"/>
      <c r="C131" s="31"/>
      <c r="D131" s="31"/>
      <c r="E131" s="31"/>
      <c r="F131" s="31"/>
      <c r="G131" s="31"/>
      <c r="H131" s="31"/>
      <c r="I131" s="31"/>
      <c r="J131" s="31"/>
      <c r="K131" s="31"/>
      <c r="L131" s="31"/>
      <c r="M131" s="31"/>
      <c r="N131" s="31"/>
      <c r="O131" s="31"/>
      <c r="P131" s="31"/>
      <c r="Q131" s="31"/>
      <c r="R131" s="31"/>
      <c r="S131" s="31"/>
      <c r="T131" s="31"/>
    </row>
    <row r="132" spans="1:20" x14ac:dyDescent="0.2">
      <c r="A132" s="17"/>
      <c r="B132" s="37"/>
      <c r="C132" s="37"/>
      <c r="D132" s="37"/>
      <c r="E132" s="37"/>
      <c r="F132" s="37"/>
      <c r="G132" s="37"/>
      <c r="H132" s="37"/>
      <c r="I132" s="37"/>
      <c r="J132" s="37"/>
      <c r="K132" s="31"/>
      <c r="L132" s="31"/>
      <c r="M132" s="31"/>
      <c r="N132" s="31"/>
      <c r="O132" s="31"/>
      <c r="P132" s="31"/>
      <c r="Q132" s="31"/>
      <c r="R132" s="31"/>
      <c r="S132" s="31"/>
      <c r="T132" s="31"/>
    </row>
    <row r="133" spans="1:20" x14ac:dyDescent="0.2">
      <c r="A133" s="31"/>
      <c r="B133" s="55"/>
      <c r="C133" s="55"/>
      <c r="D133" s="55"/>
      <c r="E133" s="55"/>
      <c r="F133" s="55"/>
      <c r="G133" s="55"/>
      <c r="H133" s="55"/>
      <c r="I133" s="55"/>
      <c r="J133" s="55"/>
      <c r="K133" s="31"/>
      <c r="L133" s="31"/>
      <c r="M133" s="31"/>
      <c r="N133" s="31"/>
      <c r="O133" s="31"/>
      <c r="P133" s="31"/>
      <c r="Q133" s="31"/>
      <c r="R133" s="31"/>
      <c r="S133" s="31"/>
      <c r="T133" s="31"/>
    </row>
    <row r="134" spans="1:20" x14ac:dyDescent="0.2">
      <c r="A134" s="31"/>
      <c r="B134" s="55"/>
      <c r="C134" s="55"/>
      <c r="D134" s="55"/>
      <c r="E134" s="55"/>
      <c r="F134" s="55"/>
      <c r="G134" s="55"/>
      <c r="H134" s="55"/>
      <c r="I134" s="55"/>
      <c r="J134" s="55"/>
      <c r="K134" s="31"/>
      <c r="L134" s="31"/>
      <c r="M134" s="31"/>
      <c r="N134" s="31"/>
      <c r="O134" s="31"/>
      <c r="P134" s="31"/>
      <c r="Q134" s="31"/>
      <c r="R134" s="31"/>
      <c r="S134" s="31"/>
      <c r="T134" s="31"/>
    </row>
    <row r="135" spans="1:20" x14ac:dyDescent="0.2">
      <c r="A135" s="31"/>
      <c r="B135" s="55"/>
      <c r="C135" s="55"/>
      <c r="D135" s="55"/>
      <c r="E135" s="55"/>
      <c r="F135" s="55"/>
      <c r="G135" s="55"/>
      <c r="H135" s="55"/>
      <c r="I135" s="55"/>
      <c r="J135" s="55"/>
      <c r="K135" s="31"/>
      <c r="L135" s="31"/>
      <c r="M135" s="31"/>
      <c r="N135" s="31"/>
      <c r="O135" s="31"/>
      <c r="P135" s="31"/>
      <c r="Q135" s="31"/>
      <c r="R135" s="31"/>
      <c r="S135" s="31"/>
      <c r="T135" s="31"/>
    </row>
    <row r="136" spans="1:20" x14ac:dyDescent="0.2">
      <c r="A136" s="31"/>
      <c r="B136" s="55"/>
      <c r="C136" s="55"/>
      <c r="D136" s="55"/>
      <c r="E136" s="55"/>
      <c r="F136" s="55"/>
      <c r="G136" s="55"/>
      <c r="H136" s="55"/>
      <c r="I136" s="55"/>
      <c r="J136" s="55"/>
      <c r="K136" s="31"/>
      <c r="L136" s="31"/>
      <c r="M136" s="31"/>
      <c r="N136" s="31"/>
      <c r="O136" s="31"/>
      <c r="P136" s="31"/>
      <c r="Q136" s="31"/>
      <c r="R136" s="31"/>
      <c r="S136" s="31"/>
      <c r="T136" s="31"/>
    </row>
    <row r="137" spans="1:20" x14ac:dyDescent="0.2">
      <c r="A137" s="31"/>
      <c r="B137" s="55"/>
      <c r="C137" s="55"/>
      <c r="D137" s="55"/>
      <c r="E137" s="55"/>
      <c r="F137" s="55"/>
      <c r="G137" s="55"/>
      <c r="H137" s="55"/>
      <c r="I137" s="55"/>
      <c r="J137" s="55"/>
      <c r="K137" s="31"/>
      <c r="L137" s="31"/>
      <c r="M137" s="31"/>
      <c r="N137" s="31"/>
      <c r="O137" s="31"/>
      <c r="P137" s="31"/>
      <c r="Q137" s="31"/>
      <c r="R137" s="31"/>
      <c r="S137" s="31"/>
      <c r="T137" s="31"/>
    </row>
    <row r="138" spans="1:20" x14ac:dyDescent="0.2">
      <c r="A138" s="31"/>
      <c r="B138" s="55"/>
      <c r="C138" s="55"/>
      <c r="D138" s="55"/>
      <c r="E138" s="55"/>
      <c r="F138" s="55"/>
      <c r="G138" s="55"/>
      <c r="H138" s="55"/>
      <c r="I138" s="55"/>
      <c r="J138" s="55"/>
      <c r="K138" s="31"/>
      <c r="L138" s="31"/>
      <c r="M138" s="31"/>
      <c r="N138" s="31"/>
      <c r="O138" s="31"/>
      <c r="P138" s="31"/>
      <c r="Q138" s="31"/>
      <c r="R138" s="31"/>
      <c r="S138" s="31"/>
      <c r="T138" s="31"/>
    </row>
    <row r="139" spans="1:20" x14ac:dyDescent="0.2">
      <c r="A139" s="31"/>
      <c r="B139" s="55"/>
      <c r="C139" s="55"/>
      <c r="D139" s="55"/>
      <c r="E139" s="55"/>
      <c r="F139" s="55"/>
      <c r="G139" s="55"/>
      <c r="H139" s="55"/>
      <c r="I139" s="55"/>
      <c r="J139" s="55"/>
      <c r="K139" s="31"/>
      <c r="L139" s="31"/>
      <c r="M139" s="31"/>
      <c r="N139" s="31"/>
      <c r="O139" s="31"/>
      <c r="P139" s="31"/>
      <c r="Q139" s="31"/>
      <c r="R139" s="31"/>
      <c r="S139" s="31"/>
      <c r="T139" s="31"/>
    </row>
    <row r="140" spans="1:20" x14ac:dyDescent="0.2">
      <c r="A140" s="31"/>
      <c r="B140" s="55"/>
      <c r="C140" s="55"/>
      <c r="D140" s="55"/>
      <c r="E140" s="55"/>
      <c r="F140" s="55"/>
      <c r="G140" s="55"/>
      <c r="H140" s="55"/>
      <c r="I140" s="55"/>
      <c r="J140" s="55"/>
      <c r="K140" s="31"/>
      <c r="L140" s="31"/>
      <c r="M140" s="31"/>
      <c r="N140" s="31"/>
      <c r="O140" s="31"/>
      <c r="P140" s="31"/>
      <c r="Q140" s="31"/>
      <c r="R140" s="31"/>
      <c r="S140" s="31"/>
      <c r="T140" s="31"/>
    </row>
    <row r="141" spans="1:20" x14ac:dyDescent="0.2">
      <c r="A141" s="31"/>
      <c r="B141" s="55"/>
      <c r="C141" s="55"/>
      <c r="D141" s="55"/>
      <c r="E141" s="55"/>
      <c r="F141" s="55"/>
      <c r="G141" s="55"/>
      <c r="H141" s="55"/>
      <c r="I141" s="55"/>
      <c r="J141" s="55"/>
      <c r="K141" s="31"/>
      <c r="L141" s="31"/>
      <c r="M141" s="31"/>
      <c r="N141" s="31"/>
      <c r="O141" s="31"/>
      <c r="P141" s="31"/>
      <c r="Q141" s="31"/>
      <c r="R141" s="31"/>
      <c r="S141" s="31"/>
      <c r="T141" s="31"/>
    </row>
    <row r="142" spans="1:20" x14ac:dyDescent="0.2">
      <c r="A142" s="31"/>
      <c r="B142" s="55"/>
      <c r="C142" s="55"/>
      <c r="D142" s="55"/>
      <c r="E142" s="55"/>
      <c r="F142" s="55"/>
      <c r="G142" s="55"/>
      <c r="H142" s="55"/>
      <c r="I142" s="55"/>
      <c r="J142" s="55"/>
      <c r="K142" s="31"/>
      <c r="L142" s="31"/>
      <c r="M142" s="31"/>
      <c r="N142" s="31"/>
      <c r="O142" s="31"/>
      <c r="P142" s="31"/>
      <c r="Q142" s="31"/>
      <c r="R142" s="31"/>
      <c r="S142" s="31"/>
      <c r="T142" s="31"/>
    </row>
    <row r="143" spans="1:20" x14ac:dyDescent="0.2">
      <c r="A143" s="31"/>
      <c r="B143" s="55"/>
      <c r="C143" s="55"/>
      <c r="D143" s="55"/>
      <c r="E143" s="55"/>
      <c r="F143" s="55"/>
      <c r="G143" s="55"/>
      <c r="H143" s="55"/>
      <c r="I143" s="55"/>
      <c r="J143" s="55"/>
      <c r="K143" s="31"/>
      <c r="L143" s="31"/>
      <c r="M143" s="31"/>
      <c r="N143" s="31"/>
      <c r="O143" s="31"/>
      <c r="P143" s="31"/>
      <c r="Q143" s="31"/>
      <c r="R143" s="31"/>
      <c r="S143" s="31"/>
      <c r="T143" s="31"/>
    </row>
    <row r="144" spans="1:20" x14ac:dyDescent="0.2">
      <c r="A144" s="31"/>
      <c r="B144" s="55"/>
      <c r="C144" s="55"/>
      <c r="D144" s="55"/>
      <c r="E144" s="55"/>
      <c r="F144" s="55"/>
      <c r="G144" s="55"/>
      <c r="H144" s="55"/>
      <c r="I144" s="55"/>
      <c r="J144" s="55"/>
      <c r="K144" s="31"/>
      <c r="L144" s="31"/>
      <c r="M144" s="31"/>
      <c r="N144" s="31"/>
      <c r="O144" s="31"/>
      <c r="P144" s="31"/>
      <c r="Q144" s="31"/>
      <c r="R144" s="31"/>
      <c r="S144" s="31"/>
      <c r="T144" s="31"/>
    </row>
    <row r="145" spans="1:20" x14ac:dyDescent="0.2">
      <c r="A145" s="31"/>
      <c r="B145" s="55"/>
      <c r="C145" s="55"/>
      <c r="D145" s="55"/>
      <c r="E145" s="55"/>
      <c r="F145" s="55"/>
      <c r="G145" s="55"/>
      <c r="H145" s="55"/>
      <c r="I145" s="55"/>
      <c r="J145" s="55"/>
      <c r="K145" s="31"/>
      <c r="L145" s="31"/>
      <c r="M145" s="31"/>
      <c r="N145" s="31"/>
      <c r="O145" s="31"/>
      <c r="P145" s="31"/>
      <c r="Q145" s="31"/>
      <c r="R145" s="31"/>
      <c r="S145" s="31"/>
      <c r="T145" s="31"/>
    </row>
    <row r="146" spans="1:20" x14ac:dyDescent="0.2">
      <c r="A146" s="31"/>
      <c r="B146" s="55"/>
      <c r="C146" s="55"/>
      <c r="D146" s="55"/>
      <c r="E146" s="55"/>
      <c r="F146" s="55"/>
      <c r="G146" s="55"/>
      <c r="H146" s="55"/>
      <c r="I146" s="55"/>
      <c r="J146" s="55"/>
      <c r="K146" s="31"/>
      <c r="L146" s="31"/>
      <c r="M146" s="31"/>
      <c r="N146" s="31"/>
      <c r="O146" s="31"/>
      <c r="P146" s="31"/>
      <c r="Q146" s="31"/>
      <c r="R146" s="31"/>
      <c r="S146" s="31"/>
      <c r="T146" s="31"/>
    </row>
    <row r="147" spans="1:20" x14ac:dyDescent="0.2">
      <c r="A147" s="31"/>
      <c r="B147" s="55"/>
      <c r="C147" s="55"/>
      <c r="D147" s="55"/>
      <c r="E147" s="55"/>
      <c r="F147" s="55"/>
      <c r="G147" s="55"/>
      <c r="H147" s="55"/>
      <c r="I147" s="55"/>
      <c r="J147" s="55"/>
      <c r="K147" s="31"/>
      <c r="L147" s="31"/>
      <c r="M147" s="31"/>
      <c r="N147" s="31"/>
      <c r="O147" s="31"/>
      <c r="P147" s="31"/>
      <c r="Q147" s="31"/>
      <c r="R147" s="31"/>
      <c r="S147" s="31"/>
      <c r="T147" s="31"/>
    </row>
    <row r="148" spans="1:20" x14ac:dyDescent="0.2">
      <c r="A148" s="31"/>
      <c r="B148" s="55"/>
      <c r="C148" s="55"/>
      <c r="D148" s="55"/>
      <c r="E148" s="55"/>
      <c r="F148" s="55"/>
      <c r="G148" s="55"/>
      <c r="H148" s="55"/>
      <c r="I148" s="55"/>
      <c r="J148" s="55"/>
      <c r="K148" s="31"/>
      <c r="L148" s="31"/>
      <c r="M148" s="31"/>
      <c r="N148" s="31"/>
      <c r="O148" s="31"/>
      <c r="P148" s="31"/>
      <c r="Q148" s="31"/>
      <c r="R148" s="31"/>
      <c r="S148" s="31"/>
      <c r="T148" s="31"/>
    </row>
    <row r="149" spans="1:20" x14ac:dyDescent="0.2">
      <c r="A149" s="31"/>
      <c r="B149" s="55"/>
      <c r="C149" s="55"/>
      <c r="D149" s="55"/>
      <c r="E149" s="55"/>
      <c r="F149" s="55"/>
      <c r="G149" s="55"/>
      <c r="H149" s="55"/>
      <c r="I149" s="55"/>
      <c r="J149" s="55"/>
      <c r="K149" s="31"/>
      <c r="L149" s="31"/>
      <c r="M149" s="31"/>
      <c r="N149" s="31"/>
      <c r="O149" s="31"/>
      <c r="P149" s="31"/>
      <c r="Q149" s="31"/>
      <c r="R149" s="31"/>
      <c r="S149" s="31"/>
      <c r="T149" s="31"/>
    </row>
    <row r="150" spans="1:20" x14ac:dyDescent="0.2">
      <c r="A150" s="31"/>
      <c r="B150" s="55"/>
      <c r="C150" s="55"/>
      <c r="D150" s="55"/>
      <c r="E150" s="55"/>
      <c r="F150" s="55"/>
      <c r="G150" s="55"/>
      <c r="H150" s="55"/>
      <c r="I150" s="55"/>
      <c r="J150" s="55"/>
      <c r="K150" s="31"/>
      <c r="L150" s="31"/>
      <c r="M150" s="31"/>
      <c r="N150" s="31"/>
      <c r="O150" s="31"/>
      <c r="P150" s="31"/>
      <c r="Q150" s="31"/>
      <c r="R150" s="31"/>
      <c r="S150" s="31"/>
      <c r="T150" s="31"/>
    </row>
    <row r="151" spans="1:20" x14ac:dyDescent="0.2">
      <c r="A151" s="31"/>
      <c r="B151" s="55"/>
      <c r="C151" s="55"/>
      <c r="D151" s="55"/>
      <c r="E151" s="55"/>
      <c r="F151" s="55"/>
      <c r="G151" s="55"/>
      <c r="H151" s="55"/>
      <c r="I151" s="55"/>
      <c r="J151" s="55"/>
      <c r="K151" s="31"/>
      <c r="L151" s="31"/>
      <c r="M151" s="31"/>
      <c r="N151" s="31"/>
      <c r="O151" s="31"/>
      <c r="P151" s="31"/>
      <c r="Q151" s="31"/>
      <c r="R151" s="31"/>
      <c r="S151" s="31"/>
      <c r="T151" s="31"/>
    </row>
    <row r="152" spans="1:20" x14ac:dyDescent="0.2">
      <c r="A152" s="31"/>
      <c r="B152" s="55"/>
      <c r="C152" s="55"/>
      <c r="D152" s="55"/>
      <c r="E152" s="55"/>
      <c r="F152" s="55"/>
      <c r="G152" s="55"/>
      <c r="H152" s="55"/>
      <c r="I152" s="55"/>
      <c r="J152" s="55"/>
      <c r="K152" s="31"/>
      <c r="L152" s="31"/>
      <c r="M152" s="31"/>
      <c r="N152" s="31"/>
      <c r="O152" s="31"/>
      <c r="P152" s="31"/>
      <c r="Q152" s="31"/>
      <c r="R152" s="31"/>
      <c r="S152" s="31"/>
      <c r="T152" s="31"/>
    </row>
    <row r="153" spans="1:20" x14ac:dyDescent="0.2">
      <c r="A153" s="31"/>
      <c r="B153" s="55"/>
      <c r="C153" s="55"/>
      <c r="D153" s="55"/>
      <c r="E153" s="55"/>
      <c r="F153" s="55"/>
      <c r="G153" s="55"/>
      <c r="H153" s="55"/>
      <c r="I153" s="55"/>
      <c r="J153" s="55"/>
      <c r="K153" s="31"/>
      <c r="L153" s="31"/>
      <c r="M153" s="31"/>
      <c r="N153" s="31"/>
      <c r="O153" s="31"/>
      <c r="P153" s="31"/>
      <c r="Q153" s="31"/>
      <c r="R153" s="31"/>
      <c r="S153" s="31"/>
      <c r="T153" s="31"/>
    </row>
    <row r="154" spans="1:20" x14ac:dyDescent="0.2">
      <c r="A154" s="31"/>
      <c r="B154" s="55"/>
      <c r="C154" s="55"/>
      <c r="D154" s="55"/>
      <c r="E154" s="55"/>
      <c r="F154" s="55"/>
      <c r="G154" s="55"/>
      <c r="H154" s="55"/>
      <c r="I154" s="55"/>
      <c r="J154" s="55"/>
      <c r="K154" s="31"/>
      <c r="L154" s="31"/>
      <c r="M154" s="31"/>
      <c r="N154" s="31"/>
      <c r="O154" s="31"/>
      <c r="P154" s="31"/>
      <c r="Q154" s="31"/>
      <c r="R154" s="31"/>
      <c r="S154" s="31"/>
      <c r="T154" s="31"/>
    </row>
    <row r="155" spans="1:20" x14ac:dyDescent="0.2">
      <c r="A155" s="31"/>
      <c r="B155" s="55"/>
      <c r="C155" s="55"/>
      <c r="D155" s="55"/>
      <c r="E155" s="55"/>
      <c r="F155" s="55"/>
      <c r="G155" s="55"/>
      <c r="H155" s="55"/>
      <c r="I155" s="55"/>
      <c r="J155" s="55"/>
      <c r="K155" s="31"/>
      <c r="L155" s="31"/>
      <c r="M155" s="31"/>
      <c r="N155" s="31"/>
      <c r="O155" s="31"/>
      <c r="P155" s="31"/>
      <c r="Q155" s="31"/>
      <c r="R155" s="31"/>
      <c r="S155" s="31"/>
      <c r="T155" s="31"/>
    </row>
    <row r="156" spans="1:20" x14ac:dyDescent="0.2">
      <c r="A156" s="31"/>
      <c r="B156" s="55"/>
      <c r="C156" s="55"/>
      <c r="D156" s="55"/>
      <c r="E156" s="55"/>
      <c r="F156" s="55"/>
      <c r="G156" s="55"/>
      <c r="H156" s="55"/>
      <c r="I156" s="55"/>
      <c r="J156" s="55"/>
      <c r="K156" s="31"/>
      <c r="L156" s="31"/>
      <c r="M156" s="31"/>
      <c r="N156" s="31"/>
      <c r="O156" s="31"/>
      <c r="P156" s="31"/>
      <c r="Q156" s="31"/>
      <c r="R156" s="31"/>
      <c r="S156" s="31"/>
      <c r="T156" s="31"/>
    </row>
    <row r="157" spans="1:20" x14ac:dyDescent="0.2">
      <c r="A157" s="31"/>
      <c r="B157" s="55"/>
      <c r="C157" s="55"/>
      <c r="D157" s="55"/>
      <c r="E157" s="55"/>
      <c r="F157" s="55"/>
      <c r="G157" s="55"/>
      <c r="H157" s="55"/>
      <c r="I157" s="55"/>
      <c r="J157" s="55"/>
      <c r="K157" s="31"/>
      <c r="L157" s="31"/>
      <c r="M157" s="31"/>
      <c r="N157" s="31"/>
      <c r="O157" s="31"/>
      <c r="P157" s="31"/>
      <c r="Q157" s="31"/>
      <c r="R157" s="31"/>
      <c r="S157" s="31"/>
      <c r="T157" s="31"/>
    </row>
    <row r="158" spans="1:20" x14ac:dyDescent="0.2">
      <c r="A158" s="31"/>
      <c r="B158" s="55"/>
      <c r="C158" s="55"/>
      <c r="D158" s="55"/>
      <c r="E158" s="55"/>
      <c r="F158" s="55"/>
      <c r="G158" s="55"/>
      <c r="H158" s="55"/>
      <c r="I158" s="55"/>
      <c r="J158" s="55"/>
      <c r="K158" s="31"/>
      <c r="L158" s="31"/>
      <c r="M158" s="31"/>
      <c r="N158" s="31"/>
      <c r="O158" s="31"/>
      <c r="P158" s="31"/>
      <c r="Q158" s="31"/>
      <c r="R158" s="31"/>
      <c r="S158" s="31"/>
      <c r="T158" s="31"/>
    </row>
    <row r="159" spans="1:20" x14ac:dyDescent="0.2">
      <c r="A159" s="31"/>
      <c r="B159" s="55"/>
      <c r="C159" s="55"/>
      <c r="D159" s="55"/>
      <c r="E159" s="55"/>
      <c r="F159" s="55"/>
      <c r="G159" s="55"/>
      <c r="H159" s="55"/>
      <c r="I159" s="55"/>
      <c r="J159" s="55"/>
      <c r="K159" s="31"/>
      <c r="L159" s="31"/>
      <c r="M159" s="31"/>
      <c r="N159" s="31"/>
      <c r="O159" s="31"/>
      <c r="P159" s="31"/>
      <c r="Q159" s="31"/>
      <c r="R159" s="31"/>
      <c r="S159" s="31"/>
      <c r="T159" s="31"/>
    </row>
    <row r="160" spans="1:20" x14ac:dyDescent="0.2">
      <c r="A160" s="31"/>
      <c r="B160" s="55"/>
      <c r="C160" s="55"/>
      <c r="D160" s="55"/>
      <c r="E160" s="55"/>
      <c r="F160" s="55"/>
      <c r="G160" s="55"/>
      <c r="H160" s="55"/>
      <c r="I160" s="55"/>
      <c r="J160" s="55"/>
      <c r="K160" s="31"/>
      <c r="L160" s="31"/>
      <c r="M160" s="31"/>
      <c r="N160" s="31"/>
      <c r="O160" s="31"/>
      <c r="P160" s="31"/>
      <c r="Q160" s="31"/>
      <c r="R160" s="31"/>
      <c r="S160" s="31"/>
      <c r="T160" s="31"/>
    </row>
    <row r="161" spans="1:20" x14ac:dyDescent="0.2">
      <c r="A161" s="31"/>
      <c r="B161" s="55"/>
      <c r="C161" s="55"/>
      <c r="D161" s="55"/>
      <c r="E161" s="55"/>
      <c r="F161" s="55"/>
      <c r="G161" s="55"/>
      <c r="H161" s="55"/>
      <c r="I161" s="55"/>
      <c r="J161" s="55"/>
      <c r="K161" s="31"/>
      <c r="L161" s="31"/>
      <c r="M161" s="31"/>
      <c r="N161" s="31"/>
      <c r="O161" s="31"/>
      <c r="P161" s="31"/>
      <c r="Q161" s="31"/>
      <c r="R161" s="31"/>
      <c r="S161" s="31"/>
      <c r="T161" s="31"/>
    </row>
    <row r="162" spans="1:20" x14ac:dyDescent="0.2">
      <c r="A162" s="31"/>
      <c r="B162" s="55"/>
      <c r="C162" s="55"/>
      <c r="D162" s="55"/>
      <c r="E162" s="55"/>
      <c r="F162" s="55"/>
      <c r="G162" s="55"/>
      <c r="H162" s="55"/>
      <c r="I162" s="55"/>
      <c r="J162" s="55"/>
      <c r="K162" s="31"/>
      <c r="L162" s="31"/>
      <c r="M162" s="31"/>
      <c r="N162" s="31"/>
      <c r="O162" s="31"/>
      <c r="P162" s="31"/>
      <c r="Q162" s="31"/>
      <c r="R162" s="31"/>
      <c r="S162" s="31"/>
      <c r="T162" s="31"/>
    </row>
    <row r="163" spans="1:20" x14ac:dyDescent="0.2">
      <c r="A163" s="31"/>
      <c r="B163" s="55"/>
      <c r="C163" s="55"/>
      <c r="D163" s="55"/>
      <c r="E163" s="55"/>
      <c r="F163" s="55"/>
      <c r="G163" s="55"/>
      <c r="H163" s="55"/>
      <c r="I163" s="55"/>
      <c r="J163" s="55"/>
      <c r="K163" s="31"/>
      <c r="L163" s="31"/>
      <c r="M163" s="31"/>
      <c r="N163" s="31"/>
      <c r="O163" s="31"/>
      <c r="P163" s="31"/>
      <c r="Q163" s="31"/>
      <c r="R163" s="31"/>
      <c r="S163" s="31"/>
      <c r="T163" s="31"/>
    </row>
    <row r="164" spans="1:20" x14ac:dyDescent="0.2">
      <c r="A164" s="31"/>
      <c r="B164" s="55"/>
      <c r="C164" s="55"/>
      <c r="D164" s="55"/>
      <c r="E164" s="55"/>
      <c r="F164" s="55"/>
      <c r="G164" s="55"/>
      <c r="H164" s="55"/>
      <c r="I164" s="55"/>
      <c r="J164" s="55"/>
      <c r="K164" s="31"/>
      <c r="L164" s="31"/>
      <c r="M164" s="31"/>
      <c r="N164" s="31"/>
      <c r="O164" s="31"/>
      <c r="P164" s="31"/>
      <c r="Q164" s="31"/>
      <c r="R164" s="31"/>
      <c r="S164" s="31"/>
      <c r="T164" s="31"/>
    </row>
    <row r="165" spans="1:20" x14ac:dyDescent="0.2">
      <c r="A165" s="31"/>
      <c r="B165" s="31"/>
      <c r="C165" s="31"/>
      <c r="D165" s="31"/>
      <c r="E165" s="31"/>
      <c r="F165" s="31"/>
      <c r="G165" s="31"/>
      <c r="H165" s="31"/>
      <c r="I165" s="31"/>
      <c r="J165" s="31"/>
      <c r="K165" s="31"/>
      <c r="L165" s="31"/>
      <c r="M165" s="31"/>
      <c r="N165" s="31"/>
      <c r="O165" s="31"/>
      <c r="P165" s="31"/>
      <c r="Q165" s="31"/>
      <c r="R165" s="31"/>
      <c r="S165" s="31"/>
      <c r="T165" s="31"/>
    </row>
    <row r="166" spans="1:20" x14ac:dyDescent="0.2">
      <c r="A166" s="31"/>
      <c r="B166" s="31"/>
      <c r="C166" s="31"/>
      <c r="D166" s="31"/>
      <c r="E166" s="31"/>
      <c r="F166" s="31"/>
      <c r="G166" s="31"/>
      <c r="H166" s="31"/>
      <c r="I166" s="31"/>
      <c r="J166" s="31"/>
      <c r="K166" s="31"/>
      <c r="L166" s="31"/>
      <c r="M166" s="31"/>
      <c r="N166" s="31"/>
      <c r="O166" s="31"/>
      <c r="P166" s="31"/>
      <c r="Q166" s="31"/>
      <c r="R166" s="31"/>
      <c r="S166" s="31"/>
      <c r="T166" s="31"/>
    </row>
    <row r="167" spans="1:20" x14ac:dyDescent="0.2">
      <c r="A167" s="17"/>
      <c r="B167" s="18"/>
      <c r="C167" s="18"/>
      <c r="D167" s="18"/>
      <c r="E167" s="18"/>
      <c r="F167" s="18"/>
      <c r="G167" s="18"/>
      <c r="H167" s="18"/>
      <c r="I167" s="18"/>
      <c r="J167" s="18"/>
      <c r="K167" s="31"/>
      <c r="L167" s="31"/>
      <c r="M167" s="31"/>
      <c r="N167" s="31"/>
      <c r="O167" s="31"/>
      <c r="P167" s="31"/>
      <c r="Q167" s="31"/>
      <c r="R167" s="31"/>
      <c r="S167" s="31"/>
      <c r="T167" s="31"/>
    </row>
    <row r="168" spans="1:20" x14ac:dyDescent="0.2">
      <c r="A168" s="17"/>
      <c r="B168" s="37"/>
      <c r="C168" s="37"/>
      <c r="D168" s="37"/>
      <c r="E168" s="37"/>
      <c r="F168" s="37"/>
      <c r="G168" s="37"/>
      <c r="H168" s="37"/>
      <c r="I168" s="37"/>
      <c r="J168" s="37"/>
      <c r="K168" s="31"/>
      <c r="L168" s="31"/>
      <c r="M168" s="31"/>
      <c r="N168" s="31"/>
      <c r="O168" s="31"/>
      <c r="P168" s="31"/>
      <c r="Q168" s="31"/>
      <c r="R168" s="31"/>
      <c r="S168" s="31"/>
      <c r="T168" s="31"/>
    </row>
    <row r="169" spans="1:20" x14ac:dyDescent="0.2">
      <c r="A169" s="31"/>
      <c r="B169" s="31"/>
      <c r="C169" s="31"/>
      <c r="D169" s="31"/>
      <c r="E169" s="31"/>
      <c r="F169" s="31"/>
      <c r="G169" s="31"/>
      <c r="H169" s="31"/>
      <c r="I169" s="31"/>
      <c r="J169" s="31"/>
      <c r="K169" s="31"/>
      <c r="L169" s="31"/>
      <c r="M169" s="31"/>
      <c r="N169" s="31"/>
      <c r="O169" s="31"/>
      <c r="P169" s="31"/>
      <c r="Q169" s="31"/>
      <c r="R169" s="31"/>
      <c r="S169" s="31"/>
      <c r="T169" s="31"/>
    </row>
    <row r="170" spans="1:20" x14ac:dyDescent="0.2">
      <c r="A170" s="17"/>
      <c r="B170" s="37"/>
      <c r="C170" s="37"/>
      <c r="D170" s="37"/>
      <c r="E170" s="37"/>
      <c r="F170" s="37"/>
      <c r="G170" s="37"/>
      <c r="H170" s="37"/>
      <c r="I170" s="37"/>
      <c r="J170" s="37"/>
      <c r="K170" s="31"/>
      <c r="L170" s="31"/>
      <c r="M170" s="31"/>
      <c r="N170" s="31"/>
      <c r="O170" s="31"/>
      <c r="P170" s="31"/>
      <c r="Q170" s="31"/>
      <c r="R170" s="31"/>
      <c r="S170" s="31"/>
      <c r="T170" s="31"/>
    </row>
    <row r="171" spans="1:20" x14ac:dyDescent="0.2">
      <c r="A171" s="31"/>
      <c r="B171" s="55"/>
      <c r="C171" s="55"/>
      <c r="D171" s="55"/>
      <c r="E171" s="55"/>
      <c r="F171" s="55"/>
      <c r="G171" s="55"/>
      <c r="H171" s="55"/>
      <c r="I171" s="55"/>
      <c r="J171" s="55"/>
      <c r="K171" s="31"/>
      <c r="L171" s="31"/>
      <c r="M171" s="31"/>
      <c r="N171" s="31"/>
      <c r="O171" s="31"/>
      <c r="P171" s="31"/>
      <c r="Q171" s="31"/>
      <c r="R171" s="31"/>
      <c r="S171" s="31"/>
      <c r="T171" s="31"/>
    </row>
    <row r="172" spans="1:20" x14ac:dyDescent="0.2">
      <c r="A172" s="31"/>
      <c r="B172" s="55"/>
      <c r="C172" s="55"/>
      <c r="D172" s="55"/>
      <c r="E172" s="55"/>
      <c r="F172" s="55"/>
      <c r="G172" s="55"/>
      <c r="H172" s="55"/>
      <c r="I172" s="55"/>
      <c r="J172" s="55"/>
      <c r="K172" s="31"/>
      <c r="L172" s="31"/>
      <c r="M172" s="31"/>
      <c r="N172" s="31"/>
      <c r="O172" s="31"/>
      <c r="P172" s="31"/>
      <c r="Q172" s="31"/>
      <c r="R172" s="31"/>
      <c r="S172" s="31"/>
      <c r="T172" s="31"/>
    </row>
    <row r="173" spans="1:20" x14ac:dyDescent="0.2">
      <c r="A173" s="31"/>
      <c r="B173" s="55"/>
      <c r="C173" s="55"/>
      <c r="D173" s="55"/>
      <c r="E173" s="55"/>
      <c r="F173" s="55"/>
      <c r="G173" s="55"/>
      <c r="H173" s="55"/>
      <c r="I173" s="55"/>
      <c r="J173" s="55"/>
      <c r="K173" s="31"/>
      <c r="L173" s="31"/>
      <c r="M173" s="31"/>
      <c r="N173" s="31"/>
      <c r="O173" s="31"/>
      <c r="P173" s="31"/>
      <c r="Q173" s="31"/>
      <c r="R173" s="31"/>
      <c r="S173" s="31"/>
      <c r="T173" s="31"/>
    </row>
    <row r="174" spans="1:20" x14ac:dyDescent="0.2">
      <c r="A174" s="31"/>
      <c r="B174" s="55"/>
      <c r="C174" s="55"/>
      <c r="D174" s="55"/>
      <c r="E174" s="55"/>
      <c r="F174" s="55"/>
      <c r="G174" s="55"/>
      <c r="H174" s="55"/>
      <c r="I174" s="55"/>
      <c r="J174" s="55"/>
      <c r="K174" s="31"/>
      <c r="L174" s="31"/>
      <c r="M174" s="31"/>
      <c r="N174" s="31"/>
      <c r="O174" s="31"/>
      <c r="P174" s="31"/>
      <c r="Q174" s="31"/>
      <c r="R174" s="31"/>
      <c r="S174" s="31"/>
      <c r="T174" s="31"/>
    </row>
    <row r="175" spans="1:20" x14ac:dyDescent="0.2">
      <c r="A175" s="31"/>
      <c r="B175" s="55"/>
      <c r="C175" s="55"/>
      <c r="D175" s="55"/>
      <c r="E175" s="55"/>
      <c r="F175" s="55"/>
      <c r="G175" s="55"/>
      <c r="H175" s="55"/>
      <c r="I175" s="55"/>
      <c r="J175" s="55"/>
      <c r="K175" s="31"/>
      <c r="L175" s="31"/>
      <c r="M175" s="31"/>
      <c r="N175" s="31"/>
      <c r="O175" s="31"/>
      <c r="P175" s="31"/>
      <c r="Q175" s="31"/>
      <c r="R175" s="31"/>
      <c r="S175" s="31"/>
      <c r="T175" s="31"/>
    </row>
    <row r="176" spans="1:20" x14ac:dyDescent="0.2">
      <c r="A176" s="31"/>
      <c r="B176" s="55"/>
      <c r="C176" s="55"/>
      <c r="D176" s="55"/>
      <c r="E176" s="55"/>
      <c r="F176" s="55"/>
      <c r="G176" s="55"/>
      <c r="H176" s="55"/>
      <c r="I176" s="55"/>
      <c r="J176" s="55"/>
      <c r="K176" s="31"/>
      <c r="L176" s="31"/>
      <c r="M176" s="31"/>
      <c r="N176" s="31"/>
      <c r="O176" s="31"/>
      <c r="P176" s="31"/>
      <c r="Q176" s="31"/>
      <c r="R176" s="31"/>
      <c r="S176" s="31"/>
      <c r="T176" s="31"/>
    </row>
    <row r="177" spans="1:20" x14ac:dyDescent="0.2">
      <c r="A177" s="31"/>
      <c r="B177" s="55"/>
      <c r="C177" s="55"/>
      <c r="D177" s="55"/>
      <c r="E177" s="55"/>
      <c r="F177" s="55"/>
      <c r="G177" s="55"/>
      <c r="H177" s="55"/>
      <c r="I177" s="55"/>
      <c r="J177" s="55"/>
      <c r="K177" s="31"/>
      <c r="L177" s="31"/>
      <c r="M177" s="31"/>
      <c r="N177" s="31"/>
      <c r="O177" s="31"/>
      <c r="P177" s="31"/>
      <c r="Q177" s="31"/>
      <c r="R177" s="31"/>
      <c r="S177" s="31"/>
      <c r="T177" s="31"/>
    </row>
    <row r="178" spans="1:20" x14ac:dyDescent="0.2">
      <c r="A178" s="31"/>
      <c r="B178" s="55"/>
      <c r="C178" s="55"/>
      <c r="D178" s="55"/>
      <c r="E178" s="55"/>
      <c r="F178" s="55"/>
      <c r="G178" s="55"/>
      <c r="H178" s="55"/>
      <c r="I178" s="55"/>
      <c r="J178" s="55"/>
      <c r="K178" s="31"/>
      <c r="L178" s="31"/>
      <c r="M178" s="31"/>
      <c r="N178" s="31"/>
      <c r="O178" s="31"/>
      <c r="P178" s="31"/>
      <c r="Q178" s="31"/>
      <c r="R178" s="31"/>
      <c r="S178" s="31"/>
      <c r="T178" s="31"/>
    </row>
    <row r="179" spans="1:20" x14ac:dyDescent="0.2">
      <c r="A179" s="31"/>
      <c r="B179" s="55"/>
      <c r="C179" s="55"/>
      <c r="D179" s="55"/>
      <c r="E179" s="55"/>
      <c r="F179" s="55"/>
      <c r="G179" s="55"/>
      <c r="H179" s="55"/>
      <c r="I179" s="55"/>
      <c r="J179" s="55"/>
      <c r="K179" s="31"/>
      <c r="L179" s="31"/>
      <c r="M179" s="31"/>
      <c r="N179" s="31"/>
      <c r="O179" s="31"/>
      <c r="P179" s="31"/>
      <c r="Q179" s="31"/>
      <c r="R179" s="31"/>
      <c r="S179" s="31"/>
      <c r="T179" s="31"/>
    </row>
    <row r="180" spans="1:20" x14ac:dyDescent="0.2">
      <c r="A180" s="31"/>
      <c r="B180" s="55"/>
      <c r="C180" s="55"/>
      <c r="D180" s="55"/>
      <c r="E180" s="55"/>
      <c r="F180" s="55"/>
      <c r="G180" s="55"/>
      <c r="H180" s="55"/>
      <c r="I180" s="55"/>
      <c r="J180" s="55"/>
      <c r="K180" s="31"/>
      <c r="L180" s="31"/>
      <c r="M180" s="31"/>
      <c r="N180" s="31"/>
      <c r="O180" s="31"/>
      <c r="P180" s="31"/>
      <c r="Q180" s="31"/>
      <c r="R180" s="31"/>
      <c r="S180" s="31"/>
      <c r="T180" s="31"/>
    </row>
    <row r="181" spans="1:20" x14ac:dyDescent="0.2">
      <c r="A181" s="31"/>
      <c r="B181" s="55"/>
      <c r="C181" s="55"/>
      <c r="D181" s="55"/>
      <c r="E181" s="55"/>
      <c r="F181" s="55"/>
      <c r="G181" s="55"/>
      <c r="H181" s="55"/>
      <c r="I181" s="55"/>
      <c r="J181" s="55"/>
      <c r="K181" s="31"/>
      <c r="L181" s="31"/>
      <c r="M181" s="31"/>
      <c r="N181" s="31"/>
      <c r="O181" s="31"/>
      <c r="P181" s="31"/>
      <c r="Q181" s="31"/>
      <c r="R181" s="31"/>
      <c r="S181" s="31"/>
      <c r="T181" s="31"/>
    </row>
    <row r="182" spans="1:20" x14ac:dyDescent="0.2">
      <c r="A182" s="31"/>
      <c r="B182" s="55"/>
      <c r="C182" s="55"/>
      <c r="D182" s="55"/>
      <c r="E182" s="55"/>
      <c r="F182" s="55"/>
      <c r="G182" s="55"/>
      <c r="H182" s="55"/>
      <c r="I182" s="55"/>
      <c r="J182" s="55"/>
      <c r="K182" s="31"/>
      <c r="L182" s="31"/>
      <c r="M182" s="31"/>
      <c r="N182" s="31"/>
      <c r="O182" s="31"/>
      <c r="P182" s="31"/>
      <c r="Q182" s="31"/>
      <c r="R182" s="31"/>
      <c r="S182" s="31"/>
      <c r="T182" s="31"/>
    </row>
    <row r="183" spans="1:20" x14ac:dyDescent="0.2">
      <c r="A183" s="31"/>
      <c r="B183" s="55"/>
      <c r="C183" s="55"/>
      <c r="D183" s="55"/>
      <c r="E183" s="55"/>
      <c r="F183" s="55"/>
      <c r="G183" s="55"/>
      <c r="H183" s="55"/>
      <c r="I183" s="55"/>
      <c r="J183" s="55"/>
      <c r="K183" s="31"/>
      <c r="L183" s="31"/>
      <c r="M183" s="31"/>
      <c r="N183" s="31"/>
      <c r="O183" s="31"/>
      <c r="P183" s="31"/>
      <c r="Q183" s="31"/>
      <c r="R183" s="31"/>
      <c r="S183" s="31"/>
      <c r="T183" s="31"/>
    </row>
    <row r="184" spans="1:20" x14ac:dyDescent="0.2">
      <c r="A184" s="31"/>
      <c r="B184" s="55"/>
      <c r="C184" s="55"/>
      <c r="D184" s="55"/>
      <c r="E184" s="55"/>
      <c r="F184" s="55"/>
      <c r="G184" s="55"/>
      <c r="H184" s="55"/>
      <c r="I184" s="55"/>
      <c r="J184" s="55"/>
      <c r="K184" s="31"/>
      <c r="L184" s="31"/>
      <c r="M184" s="31"/>
      <c r="N184" s="31"/>
      <c r="O184" s="31"/>
      <c r="P184" s="31"/>
      <c r="Q184" s="31"/>
      <c r="R184" s="31"/>
      <c r="S184" s="31"/>
      <c r="T184" s="31"/>
    </row>
    <row r="185" spans="1:20" x14ac:dyDescent="0.2">
      <c r="A185" s="31"/>
      <c r="B185" s="55"/>
      <c r="C185" s="55"/>
      <c r="D185" s="55"/>
      <c r="E185" s="55"/>
      <c r="F185" s="55"/>
      <c r="G185" s="55"/>
      <c r="H185" s="55"/>
      <c r="I185" s="55"/>
      <c r="J185" s="55"/>
      <c r="K185" s="31"/>
      <c r="L185" s="31"/>
      <c r="M185" s="31"/>
      <c r="N185" s="31"/>
      <c r="O185" s="31"/>
      <c r="P185" s="31"/>
      <c r="Q185" s="31"/>
      <c r="R185" s="31"/>
      <c r="S185" s="31"/>
      <c r="T185" s="31"/>
    </row>
    <row r="186" spans="1:20" x14ac:dyDescent="0.2">
      <c r="A186" s="31"/>
      <c r="B186" s="55"/>
      <c r="C186" s="55"/>
      <c r="D186" s="55"/>
      <c r="E186" s="55"/>
      <c r="F186" s="55"/>
      <c r="G186" s="55"/>
      <c r="H186" s="55"/>
      <c r="I186" s="55"/>
      <c r="J186" s="55"/>
      <c r="K186" s="31"/>
      <c r="L186" s="31"/>
      <c r="M186" s="31"/>
      <c r="N186" s="31"/>
      <c r="O186" s="31"/>
      <c r="P186" s="31"/>
      <c r="Q186" s="31"/>
      <c r="R186" s="31"/>
      <c r="S186" s="31"/>
      <c r="T186" s="31"/>
    </row>
    <row r="187" spans="1:20" x14ac:dyDescent="0.2">
      <c r="A187" s="31"/>
      <c r="B187" s="55"/>
      <c r="C187" s="55"/>
      <c r="D187" s="55"/>
      <c r="E187" s="55"/>
      <c r="F187" s="55"/>
      <c r="G187" s="55"/>
      <c r="H187" s="55"/>
      <c r="I187" s="55"/>
      <c r="J187" s="55"/>
      <c r="K187" s="31"/>
      <c r="L187" s="31"/>
      <c r="M187" s="31"/>
      <c r="N187" s="31"/>
      <c r="O187" s="31"/>
      <c r="P187" s="31"/>
      <c r="Q187" s="31"/>
      <c r="R187" s="31"/>
      <c r="S187" s="31"/>
      <c r="T187" s="31"/>
    </row>
    <row r="188" spans="1:20" x14ac:dyDescent="0.2">
      <c r="A188" s="31"/>
      <c r="B188" s="55"/>
      <c r="C188" s="55"/>
      <c r="D188" s="55"/>
      <c r="E188" s="55"/>
      <c r="F188" s="55"/>
      <c r="G188" s="55"/>
      <c r="H188" s="55"/>
      <c r="I188" s="55"/>
      <c r="J188" s="55"/>
      <c r="K188" s="31"/>
      <c r="L188" s="31"/>
      <c r="M188" s="31"/>
      <c r="N188" s="31"/>
      <c r="O188" s="31"/>
      <c r="P188" s="31"/>
      <c r="Q188" s="31"/>
      <c r="R188" s="31"/>
      <c r="S188" s="31"/>
      <c r="T188" s="31"/>
    </row>
    <row r="189" spans="1:20" x14ac:dyDescent="0.2">
      <c r="A189" s="31"/>
      <c r="B189" s="55"/>
      <c r="C189" s="55"/>
      <c r="D189" s="55"/>
      <c r="E189" s="55"/>
      <c r="F189" s="55"/>
      <c r="G189" s="55"/>
      <c r="H189" s="55"/>
      <c r="I189" s="55"/>
      <c r="J189" s="55"/>
      <c r="K189" s="31"/>
      <c r="L189" s="31"/>
      <c r="M189" s="31"/>
      <c r="N189" s="31"/>
      <c r="O189" s="31"/>
      <c r="P189" s="31"/>
      <c r="Q189" s="31"/>
      <c r="R189" s="31"/>
      <c r="S189" s="31"/>
      <c r="T189" s="31"/>
    </row>
    <row r="190" spans="1:20" x14ac:dyDescent="0.2">
      <c r="A190" s="31"/>
      <c r="B190" s="55"/>
      <c r="C190" s="55"/>
      <c r="D190" s="55"/>
      <c r="E190" s="55"/>
      <c r="F190" s="55"/>
      <c r="G190" s="55"/>
      <c r="H190" s="55"/>
      <c r="I190" s="55"/>
      <c r="J190" s="55"/>
      <c r="K190" s="31"/>
      <c r="L190" s="31"/>
      <c r="M190" s="31"/>
      <c r="N190" s="31"/>
      <c r="O190" s="31"/>
      <c r="P190" s="31"/>
      <c r="Q190" s="31"/>
      <c r="R190" s="31"/>
      <c r="S190" s="31"/>
      <c r="T190" s="31"/>
    </row>
    <row r="191" spans="1:20" x14ac:dyDescent="0.2">
      <c r="A191" s="31"/>
      <c r="B191" s="55"/>
      <c r="C191" s="55"/>
      <c r="D191" s="55"/>
      <c r="E191" s="55"/>
      <c r="F191" s="55"/>
      <c r="G191" s="55"/>
      <c r="H191" s="55"/>
      <c r="I191" s="55"/>
      <c r="J191" s="55"/>
      <c r="K191" s="31"/>
      <c r="L191" s="31"/>
      <c r="M191" s="31"/>
      <c r="N191" s="31"/>
      <c r="O191" s="31"/>
      <c r="P191" s="31"/>
      <c r="Q191" s="31"/>
      <c r="R191" s="31"/>
      <c r="S191" s="31"/>
      <c r="T191" s="31"/>
    </row>
    <row r="192" spans="1:20" x14ac:dyDescent="0.2">
      <c r="A192" s="31"/>
      <c r="B192" s="55"/>
      <c r="C192" s="55"/>
      <c r="D192" s="55"/>
      <c r="E192" s="55"/>
      <c r="F192" s="55"/>
      <c r="G192" s="55"/>
      <c r="H192" s="55"/>
      <c r="I192" s="55"/>
      <c r="J192" s="55"/>
      <c r="K192" s="31"/>
      <c r="L192" s="31"/>
      <c r="M192" s="31"/>
      <c r="N192" s="31"/>
      <c r="O192" s="31"/>
      <c r="P192" s="31"/>
      <c r="Q192" s="31"/>
      <c r="R192" s="31"/>
      <c r="S192" s="31"/>
      <c r="T192" s="31"/>
    </row>
    <row r="193" spans="1:20" x14ac:dyDescent="0.2">
      <c r="A193" s="31"/>
      <c r="B193" s="55"/>
      <c r="C193" s="55"/>
      <c r="D193" s="55"/>
      <c r="E193" s="55"/>
      <c r="F193" s="55"/>
      <c r="G193" s="55"/>
      <c r="H193" s="55"/>
      <c r="I193" s="55"/>
      <c r="J193" s="55"/>
      <c r="K193" s="31"/>
      <c r="L193" s="31"/>
      <c r="M193" s="31"/>
      <c r="N193" s="31"/>
      <c r="O193" s="31"/>
      <c r="P193" s="31"/>
      <c r="Q193" s="31"/>
      <c r="R193" s="31"/>
      <c r="S193" s="31"/>
      <c r="T193" s="31"/>
    </row>
    <row r="194" spans="1:20" x14ac:dyDescent="0.2">
      <c r="A194" s="31"/>
      <c r="B194" s="55"/>
      <c r="C194" s="55"/>
      <c r="D194" s="55"/>
      <c r="E194" s="55"/>
      <c r="F194" s="55"/>
      <c r="G194" s="55"/>
      <c r="H194" s="55"/>
      <c r="I194" s="55"/>
      <c r="J194" s="55"/>
      <c r="K194" s="31"/>
      <c r="L194" s="31"/>
      <c r="M194" s="31"/>
      <c r="N194" s="31"/>
      <c r="O194" s="31"/>
      <c r="P194" s="31"/>
      <c r="Q194" s="31"/>
      <c r="R194" s="31"/>
      <c r="S194" s="31"/>
      <c r="T194" s="31"/>
    </row>
    <row r="195" spans="1:20" x14ac:dyDescent="0.2">
      <c r="A195" s="31"/>
      <c r="B195" s="55"/>
      <c r="C195" s="55"/>
      <c r="D195" s="55"/>
      <c r="E195" s="55"/>
      <c r="F195" s="55"/>
      <c r="G195" s="55"/>
      <c r="H195" s="55"/>
      <c r="I195" s="55"/>
      <c r="J195" s="55"/>
      <c r="K195" s="31"/>
      <c r="L195" s="31"/>
      <c r="M195" s="31"/>
      <c r="N195" s="31"/>
      <c r="O195" s="31"/>
      <c r="P195" s="31"/>
      <c r="Q195" s="31"/>
      <c r="R195" s="31"/>
      <c r="S195" s="31"/>
      <c r="T195" s="31"/>
    </row>
    <row r="196" spans="1:20" x14ac:dyDescent="0.2">
      <c r="A196" s="31"/>
      <c r="B196" s="55"/>
      <c r="C196" s="55"/>
      <c r="D196" s="55"/>
      <c r="E196" s="55"/>
      <c r="F196" s="55"/>
      <c r="G196" s="55"/>
      <c r="H196" s="55"/>
      <c r="I196" s="55"/>
      <c r="J196" s="55"/>
      <c r="K196" s="31"/>
      <c r="L196" s="31"/>
      <c r="M196" s="31"/>
      <c r="N196" s="31"/>
      <c r="O196" s="31"/>
      <c r="P196" s="31"/>
      <c r="Q196" s="31"/>
      <c r="R196" s="31"/>
      <c r="S196" s="31"/>
      <c r="T196" s="31"/>
    </row>
    <row r="197" spans="1:20" x14ac:dyDescent="0.2">
      <c r="A197" s="31"/>
      <c r="B197" s="55"/>
      <c r="C197" s="55"/>
      <c r="D197" s="55"/>
      <c r="E197" s="55"/>
      <c r="F197" s="55"/>
      <c r="G197" s="55"/>
      <c r="H197" s="55"/>
      <c r="I197" s="55"/>
      <c r="J197" s="55"/>
      <c r="K197" s="31"/>
      <c r="L197" s="31"/>
      <c r="M197" s="31"/>
      <c r="N197" s="31"/>
      <c r="O197" s="31"/>
      <c r="P197" s="31"/>
      <c r="Q197" s="31"/>
      <c r="R197" s="31"/>
      <c r="S197" s="31"/>
      <c r="T197" s="31"/>
    </row>
    <row r="198" spans="1:20" x14ac:dyDescent="0.2">
      <c r="A198" s="31"/>
      <c r="B198" s="55"/>
      <c r="C198" s="55"/>
      <c r="D198" s="55"/>
      <c r="E198" s="55"/>
      <c r="F198" s="55"/>
      <c r="G198" s="55"/>
      <c r="H198" s="55"/>
      <c r="I198" s="55"/>
      <c r="J198" s="55"/>
      <c r="K198" s="31"/>
      <c r="L198" s="31"/>
      <c r="M198" s="31"/>
      <c r="N198" s="31"/>
      <c r="O198" s="31"/>
      <c r="P198" s="31"/>
      <c r="Q198" s="31"/>
      <c r="R198" s="31"/>
      <c r="S198" s="31"/>
      <c r="T198" s="31"/>
    </row>
    <row r="199" spans="1:20" x14ac:dyDescent="0.2">
      <c r="A199" s="31"/>
      <c r="B199" s="55"/>
      <c r="C199" s="55"/>
      <c r="D199" s="55"/>
      <c r="E199" s="55"/>
      <c r="F199" s="55"/>
      <c r="G199" s="55"/>
      <c r="H199" s="55"/>
      <c r="I199" s="55"/>
      <c r="J199" s="55"/>
      <c r="K199" s="31"/>
      <c r="L199" s="31"/>
      <c r="M199" s="31"/>
      <c r="N199" s="31"/>
      <c r="O199" s="31"/>
      <c r="P199" s="31"/>
      <c r="Q199" s="31"/>
      <c r="R199" s="31"/>
      <c r="S199" s="31"/>
      <c r="T199" s="31"/>
    </row>
    <row r="200" spans="1:20" x14ac:dyDescent="0.2">
      <c r="A200" s="31"/>
      <c r="B200" s="55"/>
      <c r="C200" s="55"/>
      <c r="D200" s="55"/>
      <c r="E200" s="55"/>
      <c r="F200" s="55"/>
      <c r="G200" s="55"/>
      <c r="H200" s="55"/>
      <c r="I200" s="55"/>
      <c r="J200" s="55"/>
      <c r="K200" s="31"/>
      <c r="L200" s="31"/>
      <c r="M200" s="31"/>
      <c r="N200" s="31"/>
      <c r="O200" s="31"/>
      <c r="P200" s="31"/>
      <c r="Q200" s="31"/>
      <c r="R200" s="31"/>
      <c r="S200" s="31"/>
      <c r="T200" s="31"/>
    </row>
    <row r="201" spans="1:20" x14ac:dyDescent="0.2">
      <c r="A201" s="31"/>
      <c r="B201" s="55"/>
      <c r="C201" s="55"/>
      <c r="D201" s="55"/>
      <c r="E201" s="55"/>
      <c r="F201" s="55"/>
      <c r="G201" s="55"/>
      <c r="H201" s="55"/>
      <c r="I201" s="55"/>
      <c r="J201" s="55"/>
      <c r="K201" s="31"/>
      <c r="L201" s="31"/>
      <c r="M201" s="31"/>
      <c r="N201" s="31"/>
      <c r="O201" s="31"/>
      <c r="P201" s="31"/>
      <c r="Q201" s="31"/>
      <c r="R201" s="31"/>
      <c r="S201" s="31"/>
      <c r="T201" s="31"/>
    </row>
    <row r="202" spans="1:20" x14ac:dyDescent="0.2">
      <c r="A202" s="31"/>
      <c r="B202" s="55"/>
      <c r="C202" s="55"/>
      <c r="D202" s="55"/>
      <c r="E202" s="55"/>
      <c r="F202" s="55"/>
      <c r="G202" s="55"/>
      <c r="H202" s="55"/>
      <c r="I202" s="55"/>
      <c r="J202" s="55"/>
      <c r="K202" s="31"/>
      <c r="L202" s="31"/>
      <c r="M202" s="31"/>
      <c r="N202" s="31"/>
      <c r="O202" s="31"/>
      <c r="P202" s="31"/>
      <c r="Q202" s="31"/>
      <c r="R202" s="31"/>
      <c r="S202" s="31"/>
      <c r="T202" s="31"/>
    </row>
    <row r="203" spans="1:20" x14ac:dyDescent="0.2">
      <c r="A203" s="31"/>
      <c r="B203" s="31"/>
      <c r="C203" s="31"/>
      <c r="D203" s="31"/>
      <c r="E203" s="31"/>
      <c r="F203" s="31"/>
      <c r="G203" s="31"/>
      <c r="H203" s="31"/>
      <c r="I203" s="31"/>
      <c r="J203" s="31"/>
      <c r="K203" s="31"/>
      <c r="L203" s="31"/>
      <c r="M203" s="31"/>
      <c r="N203" s="31"/>
      <c r="O203" s="31"/>
      <c r="P203" s="31"/>
      <c r="Q203" s="31"/>
      <c r="R203" s="31"/>
      <c r="S203" s="31"/>
      <c r="T203" s="31"/>
    </row>
    <row r="204" spans="1:20" x14ac:dyDescent="0.2">
      <c r="A204" s="31"/>
      <c r="B204" s="31"/>
      <c r="C204" s="31"/>
      <c r="D204" s="31"/>
      <c r="E204" s="31"/>
      <c r="F204" s="31"/>
      <c r="G204" s="31"/>
      <c r="H204" s="31"/>
      <c r="I204" s="31"/>
      <c r="J204" s="31"/>
      <c r="K204" s="31"/>
      <c r="L204" s="31"/>
      <c r="M204" s="31"/>
      <c r="N204" s="31"/>
      <c r="O204" s="31"/>
      <c r="P204" s="31"/>
      <c r="Q204" s="31"/>
      <c r="R204" s="31"/>
      <c r="S204" s="31"/>
      <c r="T204" s="31"/>
    </row>
    <row r="205" spans="1:20" x14ac:dyDescent="0.2">
      <c r="A205" s="17"/>
      <c r="B205" s="18"/>
      <c r="C205" s="18"/>
      <c r="D205" s="18"/>
      <c r="E205" s="18"/>
      <c r="F205" s="18"/>
      <c r="G205" s="18"/>
      <c r="H205" s="18"/>
      <c r="I205" s="18"/>
      <c r="J205" s="18"/>
      <c r="K205" s="31"/>
      <c r="L205" s="31"/>
      <c r="M205" s="31"/>
      <c r="N205" s="31"/>
      <c r="O205" s="31"/>
      <c r="P205" s="31"/>
      <c r="Q205" s="31"/>
      <c r="R205" s="31"/>
      <c r="S205" s="31"/>
      <c r="T205" s="31"/>
    </row>
    <row r="206" spans="1:20" x14ac:dyDescent="0.2">
      <c r="A206" s="17"/>
      <c r="B206" s="37"/>
      <c r="C206" s="37"/>
      <c r="D206" s="37"/>
      <c r="E206" s="37"/>
      <c r="F206" s="37"/>
      <c r="G206" s="37"/>
      <c r="H206" s="37"/>
      <c r="I206" s="37"/>
      <c r="J206" s="37"/>
      <c r="K206" s="31"/>
      <c r="L206" s="31"/>
      <c r="M206" s="31"/>
      <c r="N206" s="31"/>
      <c r="O206" s="31"/>
      <c r="P206" s="31"/>
      <c r="Q206" s="31"/>
      <c r="R206" s="31"/>
      <c r="S206" s="31"/>
      <c r="T206" s="31"/>
    </row>
    <row r="207" spans="1:20" x14ac:dyDescent="0.2">
      <c r="A207" s="31"/>
      <c r="B207" s="31"/>
      <c r="C207" s="31"/>
      <c r="D207" s="31"/>
      <c r="E207" s="31"/>
      <c r="F207" s="31"/>
      <c r="G207" s="31"/>
      <c r="H207" s="31"/>
      <c r="I207" s="31"/>
      <c r="J207" s="31"/>
      <c r="K207" s="31"/>
      <c r="L207" s="31"/>
      <c r="M207" s="31"/>
      <c r="N207" s="31"/>
      <c r="O207" s="31"/>
      <c r="P207" s="31"/>
      <c r="Q207" s="31"/>
      <c r="R207" s="31"/>
      <c r="S207" s="31"/>
      <c r="T207" s="31"/>
    </row>
    <row r="208" spans="1:20" x14ac:dyDescent="0.2">
      <c r="A208" s="17"/>
      <c r="B208" s="37"/>
      <c r="C208" s="37"/>
      <c r="D208" s="37"/>
      <c r="E208" s="37"/>
      <c r="F208" s="37"/>
      <c r="G208" s="37"/>
      <c r="H208" s="37"/>
      <c r="I208" s="37"/>
      <c r="J208" s="37"/>
      <c r="K208" s="31"/>
      <c r="L208" s="31"/>
      <c r="M208" s="31"/>
      <c r="N208" s="31"/>
      <c r="O208" s="31"/>
      <c r="P208" s="31"/>
      <c r="Q208" s="31"/>
      <c r="R208" s="31"/>
      <c r="S208" s="31"/>
      <c r="T208" s="31"/>
    </row>
    <row r="209" spans="1:20" x14ac:dyDescent="0.2">
      <c r="A209" s="31"/>
      <c r="B209" s="55"/>
      <c r="C209" s="55"/>
      <c r="D209" s="55"/>
      <c r="E209" s="55"/>
      <c r="F209" s="55"/>
      <c r="G209" s="55"/>
      <c r="H209" s="55"/>
      <c r="I209" s="55"/>
      <c r="J209" s="55"/>
      <c r="K209" s="31"/>
      <c r="L209" s="31"/>
      <c r="M209" s="31"/>
      <c r="N209" s="31"/>
      <c r="O209" s="31"/>
      <c r="P209" s="31"/>
      <c r="Q209" s="31"/>
      <c r="R209" s="31"/>
      <c r="S209" s="31"/>
      <c r="T209" s="31"/>
    </row>
    <row r="210" spans="1:20" x14ac:dyDescent="0.2">
      <c r="A210" s="31"/>
      <c r="B210" s="55"/>
      <c r="C210" s="55"/>
      <c r="D210" s="55"/>
      <c r="E210" s="55"/>
      <c r="F210" s="55"/>
      <c r="G210" s="55"/>
      <c r="H210" s="55"/>
      <c r="I210" s="55"/>
      <c r="J210" s="55"/>
      <c r="K210" s="31"/>
      <c r="L210" s="31"/>
      <c r="M210" s="31"/>
      <c r="N210" s="31"/>
      <c r="O210" s="31"/>
      <c r="P210" s="31"/>
      <c r="Q210" s="31"/>
      <c r="R210" s="31"/>
      <c r="S210" s="31"/>
      <c r="T210" s="31"/>
    </row>
    <row r="211" spans="1:20" x14ac:dyDescent="0.2">
      <c r="A211" s="31"/>
      <c r="B211" s="55"/>
      <c r="C211" s="55"/>
      <c r="D211" s="55"/>
      <c r="E211" s="55"/>
      <c r="F211" s="55"/>
      <c r="G211" s="55"/>
      <c r="H211" s="55"/>
      <c r="I211" s="55"/>
      <c r="J211" s="55"/>
      <c r="K211" s="31"/>
      <c r="L211" s="31"/>
      <c r="M211" s="31"/>
      <c r="N211" s="31"/>
      <c r="O211" s="31"/>
      <c r="P211" s="31"/>
      <c r="Q211" s="31"/>
      <c r="R211" s="31"/>
      <c r="S211" s="31"/>
      <c r="T211" s="31"/>
    </row>
    <row r="212" spans="1:20" x14ac:dyDescent="0.2">
      <c r="A212" s="31"/>
      <c r="B212" s="55"/>
      <c r="C212" s="55"/>
      <c r="D212" s="55"/>
      <c r="E212" s="55"/>
      <c r="F212" s="55"/>
      <c r="G212" s="55"/>
      <c r="H212" s="55"/>
      <c r="I212" s="55"/>
      <c r="J212" s="55"/>
      <c r="K212" s="31"/>
      <c r="L212" s="31"/>
      <c r="M212" s="31"/>
      <c r="N212" s="31"/>
      <c r="O212" s="31"/>
      <c r="P212" s="31"/>
      <c r="Q212" s="31"/>
      <c r="R212" s="31"/>
      <c r="S212" s="31"/>
      <c r="T212" s="31"/>
    </row>
    <row r="213" spans="1:20" x14ac:dyDescent="0.2">
      <c r="A213" s="31"/>
      <c r="B213" s="55"/>
      <c r="C213" s="55"/>
      <c r="D213" s="55"/>
      <c r="E213" s="55"/>
      <c r="F213" s="55"/>
      <c r="G213" s="55"/>
      <c r="H213" s="55"/>
      <c r="I213" s="55"/>
      <c r="J213" s="55"/>
      <c r="K213" s="31"/>
      <c r="L213" s="31"/>
      <c r="M213" s="31"/>
      <c r="N213" s="31"/>
      <c r="O213" s="31"/>
      <c r="P213" s="31"/>
      <c r="Q213" s="31"/>
      <c r="R213" s="31"/>
      <c r="S213" s="31"/>
      <c r="T213" s="31"/>
    </row>
    <row r="214" spans="1:20" x14ac:dyDescent="0.2">
      <c r="A214" s="31"/>
      <c r="B214" s="55"/>
      <c r="C214" s="55"/>
      <c r="D214" s="55"/>
      <c r="E214" s="55"/>
      <c r="F214" s="55"/>
      <c r="G214" s="55"/>
      <c r="H214" s="55"/>
      <c r="I214" s="55"/>
      <c r="J214" s="55"/>
      <c r="K214" s="31"/>
      <c r="L214" s="31"/>
      <c r="M214" s="31"/>
      <c r="N214" s="31"/>
      <c r="O214" s="31"/>
      <c r="P214" s="31"/>
      <c r="Q214" s="31"/>
      <c r="R214" s="31"/>
      <c r="S214" s="31"/>
      <c r="T214" s="31"/>
    </row>
    <row r="215" spans="1:20" x14ac:dyDescent="0.2">
      <c r="A215" s="31"/>
      <c r="B215" s="55"/>
      <c r="C215" s="55"/>
      <c r="D215" s="55"/>
      <c r="E215" s="55"/>
      <c r="F215" s="55"/>
      <c r="G215" s="55"/>
      <c r="H215" s="55"/>
      <c r="I215" s="55"/>
      <c r="J215" s="55"/>
      <c r="K215" s="31"/>
      <c r="L215" s="31"/>
      <c r="M215" s="31"/>
      <c r="N215" s="31"/>
      <c r="O215" s="31"/>
      <c r="P215" s="31"/>
      <c r="Q215" s="31"/>
      <c r="R215" s="31"/>
      <c r="S215" s="31"/>
      <c r="T215" s="31"/>
    </row>
    <row r="216" spans="1:20" x14ac:dyDescent="0.2">
      <c r="A216" s="31"/>
      <c r="B216" s="55"/>
      <c r="C216" s="55"/>
      <c r="D216" s="55"/>
      <c r="E216" s="55"/>
      <c r="F216" s="55"/>
      <c r="G216" s="55"/>
      <c r="H216" s="55"/>
      <c r="I216" s="55"/>
      <c r="J216" s="55"/>
      <c r="K216" s="31"/>
      <c r="L216" s="31"/>
      <c r="M216" s="31"/>
      <c r="N216" s="31"/>
      <c r="O216" s="31"/>
      <c r="P216" s="31"/>
      <c r="Q216" s="31"/>
      <c r="R216" s="31"/>
      <c r="S216" s="31"/>
      <c r="T216" s="31"/>
    </row>
    <row r="217" spans="1:20" x14ac:dyDescent="0.2">
      <c r="A217" s="31"/>
      <c r="B217" s="55"/>
      <c r="C217" s="55"/>
      <c r="D217" s="55"/>
      <c r="E217" s="55"/>
      <c r="F217" s="55"/>
      <c r="G217" s="55"/>
      <c r="H217" s="55"/>
      <c r="I217" s="55"/>
      <c r="J217" s="55"/>
      <c r="K217" s="31"/>
      <c r="L217" s="31"/>
      <c r="M217" s="31"/>
      <c r="N217" s="31"/>
      <c r="O217" s="31"/>
      <c r="P217" s="31"/>
      <c r="Q217" s="31"/>
      <c r="R217" s="31"/>
      <c r="S217" s="31"/>
      <c r="T217" s="31"/>
    </row>
    <row r="218" spans="1:20" x14ac:dyDescent="0.2">
      <c r="A218" s="31"/>
      <c r="B218" s="55"/>
      <c r="C218" s="55"/>
      <c r="D218" s="55"/>
      <c r="E218" s="55"/>
      <c r="F218" s="55"/>
      <c r="G218" s="55"/>
      <c r="H218" s="55"/>
      <c r="I218" s="55"/>
      <c r="J218" s="55"/>
      <c r="K218" s="31"/>
      <c r="L218" s="31"/>
      <c r="M218" s="31"/>
      <c r="N218" s="31"/>
      <c r="O218" s="31"/>
      <c r="P218" s="31"/>
      <c r="Q218" s="31"/>
      <c r="R218" s="31"/>
      <c r="S218" s="31"/>
      <c r="T218" s="31"/>
    </row>
    <row r="219" spans="1:20" x14ac:dyDescent="0.2">
      <c r="A219" s="31"/>
      <c r="B219" s="55"/>
      <c r="C219" s="55"/>
      <c r="D219" s="55"/>
      <c r="E219" s="55"/>
      <c r="F219" s="55"/>
      <c r="G219" s="55"/>
      <c r="H219" s="55"/>
      <c r="I219" s="55"/>
      <c r="J219" s="55"/>
      <c r="K219" s="31"/>
      <c r="L219" s="31"/>
      <c r="M219" s="31"/>
      <c r="N219" s="31"/>
      <c r="O219" s="31"/>
      <c r="P219" s="31"/>
      <c r="Q219" s="31"/>
      <c r="R219" s="31"/>
      <c r="S219" s="31"/>
      <c r="T219" s="31"/>
    </row>
    <row r="220" spans="1:20" x14ac:dyDescent="0.2">
      <c r="A220" s="31"/>
      <c r="B220" s="55"/>
      <c r="C220" s="55"/>
      <c r="D220" s="55"/>
      <c r="E220" s="55"/>
      <c r="F220" s="55"/>
      <c r="G220" s="55"/>
      <c r="H220" s="55"/>
      <c r="I220" s="55"/>
      <c r="J220" s="55"/>
      <c r="K220" s="31"/>
      <c r="L220" s="31"/>
      <c r="M220" s="31"/>
      <c r="N220" s="31"/>
      <c r="O220" s="31"/>
      <c r="P220" s="31"/>
      <c r="Q220" s="31"/>
      <c r="R220" s="31"/>
      <c r="S220" s="31"/>
      <c r="T220" s="31"/>
    </row>
    <row r="221" spans="1:20" x14ac:dyDescent="0.2">
      <c r="A221" s="31"/>
      <c r="B221" s="55"/>
      <c r="C221" s="55"/>
      <c r="D221" s="55"/>
      <c r="E221" s="55"/>
      <c r="F221" s="55"/>
      <c r="G221" s="55"/>
      <c r="H221" s="55"/>
      <c r="I221" s="55"/>
      <c r="J221" s="55"/>
      <c r="K221" s="31"/>
      <c r="L221" s="31"/>
      <c r="M221" s="31"/>
      <c r="N221" s="31"/>
      <c r="O221" s="31"/>
      <c r="P221" s="31"/>
      <c r="Q221" s="31"/>
      <c r="R221" s="31"/>
      <c r="S221" s="31"/>
      <c r="T221" s="31"/>
    </row>
    <row r="222" spans="1:20" x14ac:dyDescent="0.2">
      <c r="A222" s="31"/>
      <c r="B222" s="55"/>
      <c r="C222" s="55"/>
      <c r="D222" s="55"/>
      <c r="E222" s="55"/>
      <c r="F222" s="55"/>
      <c r="G222" s="55"/>
      <c r="H222" s="55"/>
      <c r="I222" s="55"/>
      <c r="J222" s="55"/>
      <c r="K222" s="31"/>
      <c r="L222" s="31"/>
      <c r="M222" s="31"/>
      <c r="N222" s="31"/>
      <c r="O222" s="31"/>
      <c r="P222" s="31"/>
      <c r="Q222" s="31"/>
      <c r="R222" s="31"/>
      <c r="S222" s="31"/>
      <c r="T222" s="31"/>
    </row>
    <row r="223" spans="1:20" x14ac:dyDescent="0.2">
      <c r="A223" s="31"/>
      <c r="B223" s="55"/>
      <c r="C223" s="55"/>
      <c r="D223" s="55"/>
      <c r="E223" s="55"/>
      <c r="F223" s="55"/>
      <c r="G223" s="55"/>
      <c r="H223" s="55"/>
      <c r="I223" s="55"/>
      <c r="J223" s="55"/>
      <c r="K223" s="31"/>
      <c r="L223" s="31"/>
      <c r="M223" s="31"/>
      <c r="N223" s="31"/>
      <c r="O223" s="31"/>
      <c r="P223" s="31"/>
      <c r="Q223" s="31"/>
      <c r="R223" s="31"/>
      <c r="S223" s="31"/>
      <c r="T223" s="31"/>
    </row>
    <row r="224" spans="1:20" x14ac:dyDescent="0.2">
      <c r="A224" s="31"/>
      <c r="B224" s="55"/>
      <c r="C224" s="55"/>
      <c r="D224" s="55"/>
      <c r="E224" s="55"/>
      <c r="F224" s="55"/>
      <c r="G224" s="55"/>
      <c r="H224" s="55"/>
      <c r="I224" s="55"/>
      <c r="J224" s="55"/>
      <c r="K224" s="31"/>
      <c r="L224" s="31"/>
      <c r="M224" s="31"/>
      <c r="N224" s="31"/>
      <c r="O224" s="31"/>
      <c r="P224" s="31"/>
      <c r="Q224" s="31"/>
      <c r="R224" s="31"/>
      <c r="S224" s="31"/>
      <c r="T224" s="31"/>
    </row>
    <row r="225" spans="1:20" x14ac:dyDescent="0.2">
      <c r="A225" s="31"/>
      <c r="B225" s="55"/>
      <c r="C225" s="55"/>
      <c r="D225" s="55"/>
      <c r="E225" s="55"/>
      <c r="F225" s="55"/>
      <c r="G225" s="55"/>
      <c r="H225" s="55"/>
      <c r="I225" s="55"/>
      <c r="J225" s="55"/>
      <c r="K225" s="31"/>
      <c r="L225" s="31"/>
      <c r="M225" s="31"/>
      <c r="N225" s="31"/>
      <c r="O225" s="31"/>
      <c r="P225" s="31"/>
      <c r="Q225" s="31"/>
      <c r="R225" s="31"/>
      <c r="S225" s="31"/>
      <c r="T225" s="31"/>
    </row>
    <row r="226" spans="1:20" x14ac:dyDescent="0.2">
      <c r="A226" s="31"/>
      <c r="B226" s="55"/>
      <c r="C226" s="55"/>
      <c r="D226" s="55"/>
      <c r="E226" s="55"/>
      <c r="F226" s="55"/>
      <c r="G226" s="55"/>
      <c r="H226" s="55"/>
      <c r="I226" s="55"/>
      <c r="J226" s="55"/>
      <c r="K226" s="31"/>
      <c r="L226" s="31"/>
      <c r="M226" s="31"/>
      <c r="N226" s="31"/>
      <c r="O226" s="31"/>
      <c r="P226" s="31"/>
      <c r="Q226" s="31"/>
      <c r="R226" s="31"/>
      <c r="S226" s="31"/>
      <c r="T226" s="31"/>
    </row>
    <row r="227" spans="1:20" x14ac:dyDescent="0.2">
      <c r="A227" s="31"/>
      <c r="B227" s="55"/>
      <c r="C227" s="55"/>
      <c r="D227" s="55"/>
      <c r="E227" s="55"/>
      <c r="F227" s="55"/>
      <c r="G227" s="55"/>
      <c r="H227" s="55"/>
      <c r="I227" s="55"/>
      <c r="J227" s="55"/>
      <c r="K227" s="31"/>
      <c r="L227" s="31"/>
      <c r="M227" s="31"/>
      <c r="N227" s="31"/>
      <c r="O227" s="31"/>
      <c r="P227" s="31"/>
      <c r="Q227" s="31"/>
      <c r="R227" s="31"/>
      <c r="S227" s="31"/>
      <c r="T227" s="31"/>
    </row>
    <row r="228" spans="1:20" x14ac:dyDescent="0.2">
      <c r="A228" s="31"/>
      <c r="B228" s="55"/>
      <c r="C228" s="55"/>
      <c r="D228" s="55"/>
      <c r="E228" s="55"/>
      <c r="F228" s="55"/>
      <c r="G228" s="55"/>
      <c r="H228" s="55"/>
      <c r="I228" s="55"/>
      <c r="J228" s="55"/>
      <c r="K228" s="31"/>
      <c r="L228" s="31"/>
      <c r="M228" s="31"/>
      <c r="N228" s="31"/>
      <c r="O228" s="31"/>
      <c r="P228" s="31"/>
      <c r="Q228" s="31"/>
      <c r="R228" s="31"/>
      <c r="S228" s="31"/>
      <c r="T228" s="31"/>
    </row>
    <row r="229" spans="1:20" x14ac:dyDescent="0.2">
      <c r="A229" s="31"/>
      <c r="B229" s="55"/>
      <c r="C229" s="55"/>
      <c r="D229" s="55"/>
      <c r="E229" s="55"/>
      <c r="F229" s="55"/>
      <c r="G229" s="55"/>
      <c r="H229" s="55"/>
      <c r="I229" s="55"/>
      <c r="J229" s="55"/>
      <c r="K229" s="31"/>
      <c r="L229" s="31"/>
      <c r="M229" s="31"/>
      <c r="N229" s="31"/>
      <c r="O229" s="31"/>
      <c r="P229" s="31"/>
      <c r="Q229" s="31"/>
      <c r="R229" s="31"/>
      <c r="S229" s="31"/>
      <c r="T229" s="31"/>
    </row>
    <row r="230" spans="1:20" x14ac:dyDescent="0.2">
      <c r="A230" s="31"/>
      <c r="B230" s="55"/>
      <c r="C230" s="55"/>
      <c r="D230" s="55"/>
      <c r="E230" s="55"/>
      <c r="F230" s="55"/>
      <c r="G230" s="55"/>
      <c r="H230" s="55"/>
      <c r="I230" s="55"/>
      <c r="J230" s="55"/>
      <c r="K230" s="31"/>
      <c r="L230" s="31"/>
      <c r="M230" s="31"/>
      <c r="N230" s="31"/>
      <c r="O230" s="31"/>
      <c r="P230" s="31"/>
      <c r="Q230" s="31"/>
      <c r="R230" s="31"/>
      <c r="S230" s="31"/>
      <c r="T230" s="31"/>
    </row>
    <row r="231" spans="1:20" x14ac:dyDescent="0.2">
      <c r="A231" s="31"/>
      <c r="B231" s="55"/>
      <c r="C231" s="55"/>
      <c r="D231" s="55"/>
      <c r="E231" s="55"/>
      <c r="F231" s="55"/>
      <c r="G231" s="55"/>
      <c r="H231" s="55"/>
      <c r="I231" s="55"/>
      <c r="J231" s="55"/>
      <c r="K231" s="31"/>
      <c r="L231" s="31"/>
      <c r="M231" s="31"/>
      <c r="N231" s="31"/>
      <c r="O231" s="31"/>
      <c r="P231" s="31"/>
      <c r="Q231" s="31"/>
      <c r="R231" s="31"/>
      <c r="S231" s="31"/>
      <c r="T231" s="31"/>
    </row>
    <row r="232" spans="1:20" x14ac:dyDescent="0.2">
      <c r="A232" s="31"/>
      <c r="B232" s="55"/>
      <c r="C232" s="55"/>
      <c r="D232" s="55"/>
      <c r="E232" s="55"/>
      <c r="F232" s="55"/>
      <c r="G232" s="55"/>
      <c r="H232" s="55"/>
      <c r="I232" s="55"/>
      <c r="J232" s="55"/>
      <c r="K232" s="31"/>
      <c r="L232" s="31"/>
      <c r="M232" s="31"/>
      <c r="N232" s="31"/>
      <c r="O232" s="31"/>
      <c r="P232" s="31"/>
      <c r="Q232" s="31"/>
      <c r="R232" s="31"/>
      <c r="S232" s="31"/>
      <c r="T232" s="31"/>
    </row>
    <row r="233" spans="1:20" x14ac:dyDescent="0.2">
      <c r="A233" s="31"/>
      <c r="B233" s="55"/>
      <c r="C233" s="55"/>
      <c r="D233" s="55"/>
      <c r="E233" s="55"/>
      <c r="F233" s="55"/>
      <c r="G233" s="55"/>
      <c r="H233" s="55"/>
      <c r="I233" s="55"/>
      <c r="J233" s="55"/>
      <c r="K233" s="31"/>
      <c r="L233" s="31"/>
      <c r="M233" s="31"/>
      <c r="N233" s="31"/>
      <c r="O233" s="31"/>
      <c r="P233" s="31"/>
      <c r="Q233" s="31"/>
      <c r="R233" s="31"/>
      <c r="S233" s="31"/>
      <c r="T233" s="31"/>
    </row>
    <row r="234" spans="1:20" x14ac:dyDescent="0.2">
      <c r="A234" s="31"/>
      <c r="B234" s="55"/>
      <c r="C234" s="55"/>
      <c r="D234" s="55"/>
      <c r="E234" s="55"/>
      <c r="F234" s="55"/>
      <c r="G234" s="55"/>
      <c r="H234" s="55"/>
      <c r="I234" s="55"/>
      <c r="J234" s="55"/>
      <c r="K234" s="31"/>
      <c r="L234" s="31"/>
      <c r="M234" s="31"/>
      <c r="N234" s="31"/>
      <c r="O234" s="31"/>
      <c r="P234" s="31"/>
      <c r="Q234" s="31"/>
      <c r="R234" s="31"/>
      <c r="S234" s="31"/>
      <c r="T234" s="31"/>
    </row>
    <row r="235" spans="1:20" x14ac:dyDescent="0.2">
      <c r="A235" s="31"/>
      <c r="B235" s="55"/>
      <c r="C235" s="55"/>
      <c r="D235" s="55"/>
      <c r="E235" s="55"/>
      <c r="F235" s="55"/>
      <c r="G235" s="55"/>
      <c r="H235" s="55"/>
      <c r="I235" s="55"/>
      <c r="J235" s="55"/>
      <c r="K235" s="31"/>
      <c r="L235" s="31"/>
      <c r="M235" s="31"/>
      <c r="N235" s="31"/>
      <c r="O235" s="31"/>
      <c r="P235" s="31"/>
      <c r="Q235" s="31"/>
      <c r="R235" s="31"/>
      <c r="S235" s="31"/>
      <c r="T235" s="31"/>
    </row>
    <row r="236" spans="1:20" x14ac:dyDescent="0.2">
      <c r="A236" s="31"/>
      <c r="B236" s="55"/>
      <c r="C236" s="55"/>
      <c r="D236" s="55"/>
      <c r="E236" s="55"/>
      <c r="F236" s="55"/>
      <c r="G236" s="55"/>
      <c r="H236" s="55"/>
      <c r="I236" s="55"/>
      <c r="J236" s="55"/>
      <c r="K236" s="31"/>
      <c r="L236" s="31"/>
      <c r="M236" s="31"/>
      <c r="N236" s="31"/>
      <c r="O236" s="31"/>
      <c r="P236" s="31"/>
      <c r="Q236" s="31"/>
      <c r="R236" s="31"/>
      <c r="S236" s="31"/>
      <c r="T236" s="31"/>
    </row>
    <row r="237" spans="1:20" x14ac:dyDescent="0.2">
      <c r="A237" s="31"/>
      <c r="B237" s="55"/>
      <c r="C237" s="55"/>
      <c r="D237" s="55"/>
      <c r="E237" s="55"/>
      <c r="F237" s="55"/>
      <c r="G237" s="55"/>
      <c r="H237" s="55"/>
      <c r="I237" s="55"/>
      <c r="J237" s="55"/>
      <c r="K237" s="31"/>
      <c r="L237" s="31"/>
      <c r="M237" s="31"/>
      <c r="N237" s="31"/>
      <c r="O237" s="31"/>
      <c r="P237" s="31"/>
      <c r="Q237" s="31"/>
      <c r="R237" s="31"/>
      <c r="S237" s="31"/>
      <c r="T237" s="31"/>
    </row>
    <row r="238" spans="1:20" x14ac:dyDescent="0.2">
      <c r="A238" s="31"/>
      <c r="B238" s="55"/>
      <c r="C238" s="55"/>
      <c r="D238" s="55"/>
      <c r="E238" s="55"/>
      <c r="F238" s="55"/>
      <c r="G238" s="55"/>
      <c r="H238" s="55"/>
      <c r="I238" s="55"/>
      <c r="J238" s="55"/>
      <c r="K238" s="31"/>
      <c r="L238" s="31"/>
      <c r="M238" s="31"/>
      <c r="N238" s="31"/>
      <c r="O238" s="31"/>
      <c r="P238" s="31"/>
      <c r="Q238" s="31"/>
      <c r="R238" s="31"/>
      <c r="S238" s="31"/>
      <c r="T238" s="31"/>
    </row>
    <row r="239" spans="1:20" x14ac:dyDescent="0.2">
      <c r="A239" s="31"/>
      <c r="B239" s="55"/>
      <c r="C239" s="55"/>
      <c r="D239" s="55"/>
      <c r="E239" s="55"/>
      <c r="F239" s="55"/>
      <c r="G239" s="55"/>
      <c r="H239" s="55"/>
      <c r="I239" s="55"/>
      <c r="J239" s="55"/>
      <c r="K239" s="31"/>
      <c r="L239" s="31"/>
      <c r="M239" s="31"/>
      <c r="N239" s="31"/>
      <c r="O239" s="31"/>
      <c r="P239" s="31"/>
      <c r="Q239" s="31"/>
      <c r="R239" s="31"/>
      <c r="S239" s="31"/>
      <c r="T239" s="31"/>
    </row>
    <row r="240" spans="1:20" x14ac:dyDescent="0.2">
      <c r="A240" s="31"/>
      <c r="B240" s="55"/>
      <c r="C240" s="55"/>
      <c r="D240" s="55"/>
      <c r="E240" s="55"/>
      <c r="F240" s="55"/>
      <c r="G240" s="55"/>
      <c r="H240" s="55"/>
      <c r="I240" s="55"/>
      <c r="J240" s="55"/>
      <c r="K240" s="31"/>
      <c r="L240" s="31"/>
      <c r="M240" s="31"/>
      <c r="N240" s="31"/>
      <c r="O240" s="31"/>
      <c r="P240" s="31"/>
      <c r="Q240" s="31"/>
      <c r="R240" s="31"/>
      <c r="S240" s="31"/>
      <c r="T240" s="31"/>
    </row>
    <row r="241" spans="1:20" x14ac:dyDescent="0.2">
      <c r="A241" s="31"/>
      <c r="B241" s="31"/>
      <c r="C241" s="31"/>
      <c r="D241" s="31"/>
      <c r="E241" s="31"/>
      <c r="F241" s="31"/>
      <c r="G241" s="31"/>
      <c r="H241" s="31"/>
      <c r="I241" s="31"/>
      <c r="J241" s="31"/>
      <c r="K241" s="31"/>
      <c r="L241" s="31"/>
      <c r="M241" s="31"/>
      <c r="N241" s="31"/>
      <c r="O241" s="31"/>
      <c r="P241" s="31"/>
      <c r="Q241" s="31"/>
      <c r="R241" s="31"/>
      <c r="S241" s="31"/>
      <c r="T241" s="31"/>
    </row>
    <row r="242" spans="1:20" x14ac:dyDescent="0.2">
      <c r="A242" s="31"/>
      <c r="B242" s="31"/>
      <c r="C242" s="31"/>
      <c r="D242" s="31"/>
      <c r="E242" s="31"/>
      <c r="F242" s="31"/>
      <c r="G242" s="31"/>
      <c r="H242" s="31"/>
      <c r="I242" s="31"/>
      <c r="J242" s="31"/>
      <c r="K242" s="31"/>
      <c r="L242" s="31"/>
      <c r="M242" s="31"/>
      <c r="N242" s="31"/>
      <c r="O242" s="31"/>
      <c r="P242" s="31"/>
      <c r="Q242" s="31"/>
      <c r="R242" s="31"/>
      <c r="S242" s="31"/>
      <c r="T242" s="31"/>
    </row>
    <row r="243" spans="1:20" x14ac:dyDescent="0.2">
      <c r="A243" s="17"/>
      <c r="B243" s="18"/>
      <c r="C243" s="18"/>
      <c r="D243" s="18"/>
      <c r="E243" s="18"/>
      <c r="F243" s="18"/>
      <c r="G243" s="18"/>
      <c r="H243" s="18"/>
      <c r="I243" s="18"/>
      <c r="J243" s="18"/>
      <c r="K243" s="31"/>
      <c r="L243" s="31"/>
      <c r="M243" s="31"/>
      <c r="N243" s="31"/>
      <c r="O243" s="31"/>
      <c r="P243" s="31"/>
      <c r="Q243" s="31"/>
      <c r="R243" s="31"/>
      <c r="S243" s="31"/>
      <c r="T243" s="31"/>
    </row>
    <row r="244" spans="1:20" x14ac:dyDescent="0.2">
      <c r="A244" s="17"/>
      <c r="B244" s="37"/>
      <c r="C244" s="37"/>
      <c r="D244" s="37"/>
      <c r="E244" s="37"/>
      <c r="F244" s="37"/>
      <c r="G244" s="37"/>
      <c r="H244" s="37"/>
      <c r="I244" s="37"/>
      <c r="J244" s="37"/>
      <c r="K244" s="31"/>
      <c r="L244" s="31"/>
      <c r="M244" s="31"/>
      <c r="N244" s="31"/>
      <c r="O244" s="31"/>
      <c r="P244" s="31"/>
      <c r="Q244" s="31"/>
      <c r="R244" s="31"/>
      <c r="S244" s="31"/>
      <c r="T244" s="31"/>
    </row>
    <row r="245" spans="1:20" x14ac:dyDescent="0.2">
      <c r="A245" s="31"/>
      <c r="B245" s="31"/>
      <c r="C245" s="31"/>
      <c r="D245" s="31"/>
      <c r="E245" s="31"/>
      <c r="F245" s="31"/>
      <c r="G245" s="31"/>
      <c r="H245" s="31"/>
      <c r="I245" s="31"/>
      <c r="J245" s="31"/>
      <c r="K245" s="31"/>
      <c r="L245" s="31"/>
      <c r="M245" s="31"/>
      <c r="N245" s="31"/>
      <c r="O245" s="31"/>
      <c r="P245" s="31"/>
      <c r="Q245" s="31"/>
      <c r="R245" s="31"/>
      <c r="S245" s="31"/>
      <c r="T245" s="31"/>
    </row>
    <row r="246" spans="1:20" x14ac:dyDescent="0.2">
      <c r="A246" s="17"/>
      <c r="B246" s="37"/>
      <c r="C246" s="37"/>
      <c r="D246" s="37"/>
      <c r="E246" s="37"/>
      <c r="F246" s="37"/>
      <c r="G246" s="37"/>
      <c r="H246" s="37"/>
      <c r="I246" s="37"/>
      <c r="J246" s="37"/>
      <c r="K246" s="31"/>
      <c r="L246" s="31"/>
      <c r="M246" s="31"/>
      <c r="N246" s="31"/>
      <c r="O246" s="31"/>
      <c r="P246" s="31"/>
      <c r="Q246" s="31"/>
      <c r="R246" s="31"/>
      <c r="S246" s="31"/>
      <c r="T246" s="31"/>
    </row>
    <row r="247" spans="1:20" x14ac:dyDescent="0.2">
      <c r="A247" s="31"/>
      <c r="B247" s="55"/>
      <c r="C247" s="55"/>
      <c r="D247" s="55"/>
      <c r="E247" s="55"/>
      <c r="F247" s="55"/>
      <c r="G247" s="55"/>
      <c r="H247" s="55"/>
      <c r="I247" s="55"/>
      <c r="J247" s="55"/>
      <c r="K247" s="31"/>
      <c r="L247" s="31"/>
      <c r="M247" s="31"/>
      <c r="N247" s="31"/>
      <c r="O247" s="31"/>
      <c r="P247" s="31"/>
      <c r="Q247" s="31"/>
      <c r="R247" s="31"/>
      <c r="S247" s="31"/>
      <c r="T247" s="31"/>
    </row>
    <row r="248" spans="1:20" x14ac:dyDescent="0.2">
      <c r="A248" s="31"/>
      <c r="B248" s="55"/>
      <c r="C248" s="55"/>
      <c r="D248" s="55"/>
      <c r="E248" s="55"/>
      <c r="F248" s="55"/>
      <c r="G248" s="55"/>
      <c r="H248" s="55"/>
      <c r="I248" s="55"/>
      <c r="J248" s="55"/>
      <c r="K248" s="31"/>
      <c r="L248" s="31"/>
      <c r="M248" s="31"/>
      <c r="N248" s="31"/>
      <c r="O248" s="31"/>
      <c r="P248" s="31"/>
      <c r="Q248" s="31"/>
      <c r="R248" s="31"/>
      <c r="S248" s="31"/>
      <c r="T248" s="31"/>
    </row>
    <row r="249" spans="1:20" x14ac:dyDescent="0.2">
      <c r="A249" s="31"/>
      <c r="B249" s="55"/>
      <c r="C249" s="55"/>
      <c r="D249" s="55"/>
      <c r="E249" s="55"/>
      <c r="F249" s="55"/>
      <c r="G249" s="55"/>
      <c r="H249" s="55"/>
      <c r="I249" s="55"/>
      <c r="J249" s="55"/>
      <c r="K249" s="31"/>
      <c r="L249" s="31"/>
      <c r="M249" s="31"/>
      <c r="N249" s="31"/>
      <c r="O249" s="31"/>
      <c r="P249" s="31"/>
      <c r="Q249" s="31"/>
      <c r="R249" s="31"/>
      <c r="S249" s="31"/>
      <c r="T249" s="31"/>
    </row>
    <row r="250" spans="1:20" x14ac:dyDescent="0.2">
      <c r="A250" s="31"/>
      <c r="B250" s="55"/>
      <c r="C250" s="55"/>
      <c r="D250" s="55"/>
      <c r="E250" s="55"/>
      <c r="F250" s="55"/>
      <c r="G250" s="55"/>
      <c r="H250" s="55"/>
      <c r="I250" s="55"/>
      <c r="J250" s="55"/>
      <c r="K250" s="31"/>
      <c r="L250" s="31"/>
      <c r="M250" s="31"/>
      <c r="N250" s="31"/>
      <c r="O250" s="31"/>
      <c r="P250" s="31"/>
      <c r="Q250" s="31"/>
      <c r="R250" s="31"/>
      <c r="S250" s="31"/>
      <c r="T250" s="31"/>
    </row>
    <row r="251" spans="1:20" x14ac:dyDescent="0.2">
      <c r="A251" s="31"/>
      <c r="B251" s="55"/>
      <c r="C251" s="55"/>
      <c r="D251" s="55"/>
      <c r="E251" s="55"/>
      <c r="F251" s="55"/>
      <c r="G251" s="55"/>
      <c r="H251" s="55"/>
      <c r="I251" s="55"/>
      <c r="J251" s="55"/>
      <c r="K251" s="31"/>
      <c r="L251" s="31"/>
      <c r="M251" s="31"/>
      <c r="N251" s="31"/>
      <c r="O251" s="31"/>
      <c r="P251" s="31"/>
      <c r="Q251" s="31"/>
      <c r="R251" s="31"/>
      <c r="S251" s="31"/>
      <c r="T251" s="31"/>
    </row>
    <row r="252" spans="1:20" x14ac:dyDescent="0.2">
      <c r="A252" s="31"/>
      <c r="B252" s="55"/>
      <c r="C252" s="55"/>
      <c r="D252" s="55"/>
      <c r="E252" s="55"/>
      <c r="F252" s="55"/>
      <c r="G252" s="55"/>
      <c r="H252" s="55"/>
      <c r="I252" s="55"/>
      <c r="J252" s="55"/>
      <c r="K252" s="31"/>
      <c r="L252" s="31"/>
      <c r="M252" s="31"/>
      <c r="N252" s="31"/>
      <c r="O252" s="31"/>
      <c r="P252" s="31"/>
      <c r="Q252" s="31"/>
      <c r="R252" s="31"/>
      <c r="S252" s="31"/>
      <c r="T252" s="31"/>
    </row>
    <row r="253" spans="1:20" x14ac:dyDescent="0.2">
      <c r="A253" s="31"/>
      <c r="B253" s="55"/>
      <c r="C253" s="55"/>
      <c r="D253" s="55"/>
      <c r="E253" s="55"/>
      <c r="F253" s="55"/>
      <c r="G253" s="55"/>
      <c r="H253" s="55"/>
      <c r="I253" s="55"/>
      <c r="J253" s="55"/>
      <c r="K253" s="31"/>
      <c r="L253" s="31"/>
      <c r="M253" s="31"/>
      <c r="N253" s="31"/>
      <c r="O253" s="31"/>
      <c r="P253" s="31"/>
      <c r="Q253" s="31"/>
      <c r="R253" s="31"/>
      <c r="S253" s="31"/>
      <c r="T253" s="31"/>
    </row>
    <row r="254" spans="1:20" x14ac:dyDescent="0.2">
      <c r="A254" s="31"/>
      <c r="B254" s="55"/>
      <c r="C254" s="55"/>
      <c r="D254" s="55"/>
      <c r="E254" s="55"/>
      <c r="F254" s="55"/>
      <c r="G254" s="55"/>
      <c r="H254" s="55"/>
      <c r="I254" s="55"/>
      <c r="J254" s="55"/>
      <c r="K254" s="31"/>
      <c r="L254" s="31"/>
      <c r="M254" s="31"/>
      <c r="N254" s="31"/>
      <c r="O254" s="31"/>
      <c r="P254" s="31"/>
      <c r="Q254" s="31"/>
      <c r="R254" s="31"/>
      <c r="S254" s="31"/>
      <c r="T254" s="31"/>
    </row>
    <row r="255" spans="1:20" x14ac:dyDescent="0.2">
      <c r="A255" s="31"/>
      <c r="B255" s="55"/>
      <c r="C255" s="55"/>
      <c r="D255" s="55"/>
      <c r="E255" s="55"/>
      <c r="F255" s="55"/>
      <c r="G255" s="55"/>
      <c r="H255" s="55"/>
      <c r="I255" s="55"/>
      <c r="J255" s="55"/>
      <c r="K255" s="31"/>
      <c r="L255" s="31"/>
      <c r="M255" s="31"/>
      <c r="N255" s="31"/>
      <c r="O255" s="31"/>
      <c r="P255" s="31"/>
      <c r="Q255" s="31"/>
      <c r="R255" s="31"/>
      <c r="S255" s="31"/>
      <c r="T255" s="31"/>
    </row>
    <row r="256" spans="1:20" x14ac:dyDescent="0.2">
      <c r="A256" s="31"/>
      <c r="B256" s="55"/>
      <c r="C256" s="55"/>
      <c r="D256" s="55"/>
      <c r="E256" s="55"/>
      <c r="F256" s="55"/>
      <c r="G256" s="55"/>
      <c r="H256" s="55"/>
      <c r="I256" s="55"/>
      <c r="J256" s="55"/>
      <c r="K256" s="31"/>
      <c r="L256" s="31"/>
      <c r="M256" s="31"/>
      <c r="N256" s="31"/>
      <c r="O256" s="31"/>
      <c r="P256" s="31"/>
      <c r="Q256" s="31"/>
      <c r="R256" s="31"/>
      <c r="S256" s="31"/>
      <c r="T256" s="31"/>
    </row>
    <row r="257" spans="1:20" x14ac:dyDescent="0.2">
      <c r="A257" s="31"/>
      <c r="B257" s="55"/>
      <c r="C257" s="55"/>
      <c r="D257" s="55"/>
      <c r="E257" s="55"/>
      <c r="F257" s="55"/>
      <c r="G257" s="55"/>
      <c r="H257" s="55"/>
      <c r="I257" s="55"/>
      <c r="J257" s="55"/>
      <c r="K257" s="31"/>
      <c r="L257" s="31"/>
      <c r="M257" s="31"/>
      <c r="N257" s="31"/>
      <c r="O257" s="31"/>
      <c r="P257" s="31"/>
      <c r="Q257" s="31"/>
      <c r="R257" s="31"/>
      <c r="S257" s="31"/>
      <c r="T257" s="31"/>
    </row>
    <row r="258" spans="1:20" x14ac:dyDescent="0.2">
      <c r="A258" s="31"/>
      <c r="B258" s="55"/>
      <c r="C258" s="55"/>
      <c r="D258" s="55"/>
      <c r="E258" s="55"/>
      <c r="F258" s="55"/>
      <c r="G258" s="55"/>
      <c r="H258" s="55"/>
      <c r="I258" s="55"/>
      <c r="J258" s="55"/>
      <c r="K258" s="31"/>
      <c r="L258" s="31"/>
      <c r="M258" s="31"/>
      <c r="N258" s="31"/>
      <c r="O258" s="31"/>
      <c r="P258" s="31"/>
      <c r="Q258" s="31"/>
      <c r="R258" s="31"/>
      <c r="S258" s="31"/>
      <c r="T258" s="31"/>
    </row>
    <row r="259" spans="1:20" x14ac:dyDescent="0.2">
      <c r="A259" s="31"/>
      <c r="B259" s="55"/>
      <c r="C259" s="55"/>
      <c r="D259" s="55"/>
      <c r="E259" s="55"/>
      <c r="F259" s="55"/>
      <c r="G259" s="55"/>
      <c r="H259" s="55"/>
      <c r="I259" s="55"/>
      <c r="J259" s="55"/>
      <c r="K259" s="31"/>
      <c r="L259" s="31"/>
      <c r="M259" s="31"/>
      <c r="N259" s="31"/>
      <c r="O259" s="31"/>
      <c r="P259" s="31"/>
      <c r="Q259" s="31"/>
      <c r="R259" s="31"/>
      <c r="S259" s="31"/>
      <c r="T259" s="31"/>
    </row>
    <row r="260" spans="1:20" x14ac:dyDescent="0.2">
      <c r="A260" s="31"/>
      <c r="B260" s="55"/>
      <c r="C260" s="55"/>
      <c r="D260" s="55"/>
      <c r="E260" s="55"/>
      <c r="F260" s="55"/>
      <c r="G260" s="55"/>
      <c r="H260" s="55"/>
      <c r="I260" s="55"/>
      <c r="J260" s="55"/>
      <c r="K260" s="31"/>
      <c r="L260" s="31"/>
      <c r="M260" s="31"/>
      <c r="N260" s="31"/>
      <c r="O260" s="31"/>
      <c r="P260" s="31"/>
      <c r="Q260" s="31"/>
      <c r="R260" s="31"/>
      <c r="S260" s="31"/>
      <c r="T260" s="31"/>
    </row>
    <row r="261" spans="1:20" x14ac:dyDescent="0.2">
      <c r="A261" s="31"/>
      <c r="B261" s="55"/>
      <c r="C261" s="55"/>
      <c r="D261" s="55"/>
      <c r="E261" s="55"/>
      <c r="F261" s="55"/>
      <c r="G261" s="55"/>
      <c r="H261" s="55"/>
      <c r="I261" s="55"/>
      <c r="J261" s="55"/>
      <c r="K261" s="31"/>
      <c r="L261" s="31"/>
      <c r="M261" s="31"/>
      <c r="N261" s="31"/>
      <c r="O261" s="31"/>
      <c r="P261" s="31"/>
      <c r="Q261" s="31"/>
      <c r="R261" s="31"/>
      <c r="S261" s="31"/>
      <c r="T261" s="31"/>
    </row>
    <row r="262" spans="1:20" x14ac:dyDescent="0.2">
      <c r="A262" s="31"/>
      <c r="B262" s="55"/>
      <c r="C262" s="55"/>
      <c r="D262" s="55"/>
      <c r="E262" s="55"/>
      <c r="F262" s="55"/>
      <c r="G262" s="55"/>
      <c r="H262" s="55"/>
      <c r="I262" s="55"/>
      <c r="J262" s="55"/>
      <c r="K262" s="31"/>
      <c r="L262" s="31"/>
      <c r="M262" s="31"/>
      <c r="N262" s="31"/>
      <c r="O262" s="31"/>
      <c r="P262" s="31"/>
      <c r="Q262" s="31"/>
      <c r="R262" s="31"/>
      <c r="S262" s="31"/>
      <c r="T262" s="31"/>
    </row>
    <row r="263" spans="1:20" x14ac:dyDescent="0.2">
      <c r="A263" s="31"/>
      <c r="B263" s="55"/>
      <c r="C263" s="55"/>
      <c r="D263" s="55"/>
      <c r="E263" s="55"/>
      <c r="F263" s="55"/>
      <c r="G263" s="55"/>
      <c r="H263" s="55"/>
      <c r="I263" s="55"/>
      <c r="J263" s="55"/>
      <c r="K263" s="31"/>
      <c r="L263" s="31"/>
      <c r="M263" s="31"/>
      <c r="N263" s="31"/>
      <c r="O263" s="31"/>
      <c r="P263" s="31"/>
      <c r="Q263" s="31"/>
      <c r="R263" s="31"/>
      <c r="S263" s="31"/>
      <c r="T263" s="31"/>
    </row>
    <row r="264" spans="1:20" x14ac:dyDescent="0.2">
      <c r="A264" s="31"/>
      <c r="B264" s="55"/>
      <c r="C264" s="55"/>
      <c r="D264" s="55"/>
      <c r="E264" s="55"/>
      <c r="F264" s="55"/>
      <c r="G264" s="55"/>
      <c r="H264" s="55"/>
      <c r="I264" s="55"/>
      <c r="J264" s="55"/>
      <c r="K264" s="31"/>
      <c r="L264" s="31"/>
      <c r="M264" s="31"/>
      <c r="N264" s="31"/>
      <c r="O264" s="31"/>
      <c r="P264" s="31"/>
      <c r="Q264" s="31"/>
      <c r="R264" s="31"/>
      <c r="S264" s="31"/>
      <c r="T264" s="31"/>
    </row>
    <row r="265" spans="1:20" x14ac:dyDescent="0.2">
      <c r="A265" s="31"/>
      <c r="B265" s="55"/>
      <c r="C265" s="55"/>
      <c r="D265" s="55"/>
      <c r="E265" s="55"/>
      <c r="F265" s="55"/>
      <c r="G265" s="55"/>
      <c r="H265" s="55"/>
      <c r="I265" s="55"/>
      <c r="J265" s="55"/>
      <c r="K265" s="31"/>
      <c r="L265" s="31"/>
      <c r="M265" s="31"/>
      <c r="N265" s="31"/>
      <c r="O265" s="31"/>
      <c r="P265" s="31"/>
      <c r="Q265" s="31"/>
      <c r="R265" s="31"/>
      <c r="S265" s="31"/>
      <c r="T265" s="31"/>
    </row>
    <row r="266" spans="1:20" x14ac:dyDescent="0.2">
      <c r="A266" s="31"/>
      <c r="B266" s="55"/>
      <c r="C266" s="55"/>
      <c r="D266" s="55"/>
      <c r="E266" s="55"/>
      <c r="F266" s="55"/>
      <c r="G266" s="55"/>
      <c r="H266" s="55"/>
      <c r="I266" s="55"/>
      <c r="J266" s="55"/>
      <c r="K266" s="31"/>
      <c r="L266" s="31"/>
      <c r="M266" s="31"/>
      <c r="N266" s="31"/>
      <c r="O266" s="31"/>
      <c r="P266" s="31"/>
      <c r="Q266" s="31"/>
      <c r="R266" s="31"/>
      <c r="S266" s="31"/>
      <c r="T266" s="31"/>
    </row>
    <row r="267" spans="1:20" x14ac:dyDescent="0.2">
      <c r="A267" s="31"/>
      <c r="B267" s="55"/>
      <c r="C267" s="55"/>
      <c r="D267" s="55"/>
      <c r="E267" s="55"/>
      <c r="F267" s="55"/>
      <c r="G267" s="55"/>
      <c r="H267" s="55"/>
      <c r="I267" s="55"/>
      <c r="J267" s="55"/>
      <c r="K267" s="31"/>
      <c r="L267" s="31"/>
      <c r="M267" s="31"/>
      <c r="N267" s="31"/>
      <c r="O267" s="31"/>
      <c r="P267" s="31"/>
      <c r="Q267" s="31"/>
      <c r="R267" s="31"/>
      <c r="S267" s="31"/>
      <c r="T267" s="31"/>
    </row>
    <row r="268" spans="1:20" x14ac:dyDescent="0.2">
      <c r="A268" s="31"/>
      <c r="B268" s="55"/>
      <c r="C268" s="55"/>
      <c r="D268" s="55"/>
      <c r="E268" s="55"/>
      <c r="F268" s="55"/>
      <c r="G268" s="55"/>
      <c r="H268" s="55"/>
      <c r="I268" s="55"/>
      <c r="J268" s="55"/>
      <c r="K268" s="31"/>
      <c r="L268" s="31"/>
      <c r="M268" s="31"/>
      <c r="N268" s="31"/>
      <c r="O268" s="31"/>
      <c r="P268" s="31"/>
      <c r="Q268" s="31"/>
      <c r="R268" s="31"/>
      <c r="S268" s="31"/>
      <c r="T268" s="31"/>
    </row>
    <row r="269" spans="1:20" x14ac:dyDescent="0.2">
      <c r="A269" s="31"/>
      <c r="B269" s="55"/>
      <c r="C269" s="55"/>
      <c r="D269" s="55"/>
      <c r="E269" s="55"/>
      <c r="F269" s="55"/>
      <c r="G269" s="55"/>
      <c r="H269" s="55"/>
      <c r="I269" s="55"/>
      <c r="J269" s="55"/>
      <c r="K269" s="31"/>
      <c r="L269" s="31"/>
      <c r="M269" s="31"/>
      <c r="N269" s="31"/>
      <c r="O269" s="31"/>
      <c r="P269" s="31"/>
      <c r="Q269" s="31"/>
      <c r="R269" s="31"/>
      <c r="S269" s="31"/>
      <c r="T269" s="31"/>
    </row>
    <row r="270" spans="1:20" x14ac:dyDescent="0.2">
      <c r="A270" s="31"/>
      <c r="B270" s="55"/>
      <c r="C270" s="55"/>
      <c r="D270" s="55"/>
      <c r="E270" s="55"/>
      <c r="F270" s="55"/>
      <c r="G270" s="55"/>
      <c r="H270" s="55"/>
      <c r="I270" s="55"/>
      <c r="J270" s="55"/>
      <c r="K270" s="31"/>
      <c r="L270" s="31"/>
      <c r="M270" s="31"/>
      <c r="N270" s="31"/>
      <c r="O270" s="31"/>
      <c r="P270" s="31"/>
      <c r="Q270" s="31"/>
      <c r="R270" s="31"/>
      <c r="S270" s="31"/>
      <c r="T270" s="31"/>
    </row>
    <row r="271" spans="1:20" x14ac:dyDescent="0.2">
      <c r="A271" s="31"/>
      <c r="B271" s="55"/>
      <c r="C271" s="55"/>
      <c r="D271" s="55"/>
      <c r="E271" s="55"/>
      <c r="F271" s="55"/>
      <c r="G271" s="55"/>
      <c r="H271" s="55"/>
      <c r="I271" s="55"/>
      <c r="J271" s="55"/>
      <c r="K271" s="31"/>
      <c r="L271" s="31"/>
      <c r="M271" s="31"/>
      <c r="N271" s="31"/>
      <c r="O271" s="31"/>
      <c r="P271" s="31"/>
      <c r="Q271" s="31"/>
      <c r="R271" s="31"/>
      <c r="S271" s="31"/>
      <c r="T271" s="31"/>
    </row>
    <row r="272" spans="1:20" x14ac:dyDescent="0.2">
      <c r="A272" s="31"/>
      <c r="B272" s="55"/>
      <c r="C272" s="55"/>
      <c r="D272" s="55"/>
      <c r="E272" s="55"/>
      <c r="F272" s="55"/>
      <c r="G272" s="55"/>
      <c r="H272" s="55"/>
      <c r="I272" s="55"/>
      <c r="J272" s="55"/>
      <c r="K272" s="31"/>
      <c r="L272" s="31"/>
      <c r="M272" s="31"/>
      <c r="N272" s="31"/>
      <c r="O272" s="31"/>
      <c r="P272" s="31"/>
      <c r="Q272" s="31"/>
      <c r="R272" s="31"/>
      <c r="S272" s="31"/>
      <c r="T272" s="31"/>
    </row>
    <row r="273" spans="1:20" x14ac:dyDescent="0.2">
      <c r="A273" s="31"/>
      <c r="B273" s="55"/>
      <c r="C273" s="55"/>
      <c r="D273" s="55"/>
      <c r="E273" s="55"/>
      <c r="F273" s="55"/>
      <c r="G273" s="55"/>
      <c r="H273" s="55"/>
      <c r="I273" s="55"/>
      <c r="J273" s="55"/>
      <c r="K273" s="31"/>
      <c r="L273" s="31"/>
      <c r="M273" s="31"/>
      <c r="N273" s="31"/>
      <c r="O273" s="31"/>
      <c r="P273" s="31"/>
      <c r="Q273" s="31"/>
      <c r="R273" s="31"/>
      <c r="S273" s="31"/>
      <c r="T273" s="31"/>
    </row>
    <row r="274" spans="1:20" x14ac:dyDescent="0.2">
      <c r="A274" s="31"/>
      <c r="B274" s="55"/>
      <c r="C274" s="55"/>
      <c r="D274" s="55"/>
      <c r="E274" s="55"/>
      <c r="F274" s="55"/>
      <c r="G274" s="55"/>
      <c r="H274" s="55"/>
      <c r="I274" s="55"/>
      <c r="J274" s="55"/>
      <c r="K274" s="31"/>
      <c r="L274" s="31"/>
      <c r="M274" s="31"/>
      <c r="N274" s="31"/>
      <c r="O274" s="31"/>
      <c r="P274" s="31"/>
      <c r="Q274" s="31"/>
      <c r="R274" s="31"/>
      <c r="S274" s="31"/>
      <c r="T274" s="31"/>
    </row>
    <row r="275" spans="1:20" x14ac:dyDescent="0.2">
      <c r="A275" s="31"/>
      <c r="B275" s="55"/>
      <c r="C275" s="55"/>
      <c r="D275" s="55"/>
      <c r="E275" s="55"/>
      <c r="F275" s="55"/>
      <c r="G275" s="55"/>
      <c r="H275" s="55"/>
      <c r="I275" s="55"/>
      <c r="J275" s="55"/>
      <c r="K275" s="31"/>
      <c r="L275" s="31"/>
      <c r="M275" s="31"/>
      <c r="N275" s="31"/>
      <c r="O275" s="31"/>
      <c r="P275" s="31"/>
      <c r="Q275" s="31"/>
      <c r="R275" s="31"/>
      <c r="S275" s="31"/>
      <c r="T275" s="31"/>
    </row>
    <row r="276" spans="1:20" x14ac:dyDescent="0.2">
      <c r="A276" s="31"/>
      <c r="B276" s="55"/>
      <c r="C276" s="55"/>
      <c r="D276" s="55"/>
      <c r="E276" s="55"/>
      <c r="F276" s="55"/>
      <c r="G276" s="55"/>
      <c r="H276" s="55"/>
      <c r="I276" s="55"/>
      <c r="J276" s="55"/>
      <c r="K276" s="31"/>
      <c r="L276" s="31"/>
      <c r="M276" s="31"/>
      <c r="N276" s="31"/>
      <c r="O276" s="31"/>
      <c r="P276" s="31"/>
      <c r="Q276" s="31"/>
      <c r="R276" s="31"/>
      <c r="S276" s="31"/>
      <c r="T276" s="31"/>
    </row>
    <row r="277" spans="1:20" x14ac:dyDescent="0.2">
      <c r="A277" s="31"/>
      <c r="B277" s="55"/>
      <c r="C277" s="55"/>
      <c r="D277" s="55"/>
      <c r="E277" s="55"/>
      <c r="F277" s="55"/>
      <c r="G277" s="55"/>
      <c r="H277" s="55"/>
      <c r="I277" s="55"/>
      <c r="J277" s="55"/>
      <c r="K277" s="31"/>
      <c r="L277" s="31"/>
      <c r="M277" s="31"/>
      <c r="N277" s="31"/>
      <c r="O277" s="31"/>
      <c r="P277" s="31"/>
      <c r="Q277" s="31"/>
      <c r="R277" s="31"/>
      <c r="S277" s="31"/>
      <c r="T277" s="31"/>
    </row>
    <row r="278" spans="1:20" x14ac:dyDescent="0.2">
      <c r="A278" s="31"/>
      <c r="B278" s="55"/>
      <c r="C278" s="55"/>
      <c r="D278" s="55"/>
      <c r="E278" s="55"/>
      <c r="F278" s="55"/>
      <c r="G278" s="55"/>
      <c r="H278" s="55"/>
      <c r="I278" s="55"/>
      <c r="J278" s="55"/>
      <c r="K278" s="31"/>
      <c r="L278" s="31"/>
      <c r="M278" s="31"/>
      <c r="N278" s="31"/>
      <c r="O278" s="31"/>
      <c r="P278" s="31"/>
      <c r="Q278" s="31"/>
      <c r="R278" s="31"/>
      <c r="S278" s="31"/>
      <c r="T278" s="31"/>
    </row>
    <row r="279" spans="1:20" x14ac:dyDescent="0.2">
      <c r="A279" s="31"/>
      <c r="B279" s="31"/>
      <c r="C279" s="31"/>
      <c r="D279" s="31"/>
      <c r="E279" s="31"/>
      <c r="F279" s="31"/>
      <c r="G279" s="31"/>
      <c r="H279" s="31"/>
      <c r="I279" s="31"/>
      <c r="J279" s="31"/>
      <c r="K279" s="31"/>
      <c r="L279" s="31"/>
      <c r="M279" s="31"/>
      <c r="N279" s="31"/>
      <c r="O279" s="31"/>
      <c r="P279" s="31"/>
      <c r="Q279" s="31"/>
      <c r="R279" s="31"/>
      <c r="S279" s="31"/>
      <c r="T279" s="31"/>
    </row>
    <row r="280" spans="1:20" x14ac:dyDescent="0.2">
      <c r="A280" s="31"/>
      <c r="B280" s="31"/>
      <c r="C280" s="31"/>
      <c r="D280" s="31"/>
      <c r="E280" s="31"/>
      <c r="F280" s="31"/>
      <c r="G280" s="31"/>
      <c r="H280" s="31"/>
      <c r="I280" s="31"/>
      <c r="J280" s="31"/>
      <c r="K280" s="31"/>
      <c r="L280" s="31"/>
      <c r="M280" s="31"/>
      <c r="N280" s="31"/>
      <c r="O280" s="31"/>
      <c r="P280" s="31"/>
      <c r="Q280" s="31"/>
      <c r="R280" s="31"/>
      <c r="S280" s="31"/>
      <c r="T280" s="31"/>
    </row>
    <row r="281" spans="1:20" x14ac:dyDescent="0.2">
      <c r="A281" s="31"/>
      <c r="B281" s="31"/>
      <c r="C281" s="31"/>
      <c r="D281" s="31"/>
      <c r="E281" s="31"/>
      <c r="F281" s="31"/>
      <c r="G281" s="31"/>
      <c r="H281" s="31"/>
      <c r="I281" s="31"/>
      <c r="J281" s="31"/>
      <c r="K281" s="31"/>
      <c r="L281" s="31"/>
      <c r="M281" s="31"/>
      <c r="N281" s="31"/>
      <c r="O281" s="31"/>
      <c r="P281" s="31"/>
      <c r="Q281" s="31"/>
      <c r="R281" s="31"/>
      <c r="S281" s="31"/>
      <c r="T281" s="31"/>
    </row>
    <row r="282" spans="1:20" x14ac:dyDescent="0.2">
      <c r="A282" s="31"/>
      <c r="B282" s="31"/>
      <c r="C282" s="31"/>
      <c r="D282" s="31"/>
      <c r="E282" s="31"/>
      <c r="F282" s="31"/>
      <c r="G282" s="31"/>
      <c r="H282" s="31"/>
      <c r="I282" s="31"/>
      <c r="J282" s="31"/>
      <c r="K282" s="31"/>
      <c r="L282" s="31"/>
      <c r="M282" s="31"/>
      <c r="N282" s="31"/>
      <c r="O282" s="31"/>
      <c r="P282" s="31"/>
      <c r="Q282" s="31"/>
      <c r="R282" s="31"/>
      <c r="S282" s="31"/>
      <c r="T282" s="31"/>
    </row>
    <row r="283" spans="1:20" x14ac:dyDescent="0.2">
      <c r="A283" s="31"/>
      <c r="B283" s="31"/>
      <c r="C283" s="31"/>
      <c r="D283" s="31"/>
      <c r="E283" s="31"/>
      <c r="F283" s="31"/>
      <c r="G283" s="31"/>
      <c r="H283" s="31"/>
      <c r="I283" s="31"/>
      <c r="J283" s="31"/>
      <c r="K283" s="31"/>
      <c r="L283" s="31"/>
      <c r="M283" s="31"/>
      <c r="N283" s="31"/>
      <c r="O283" s="31"/>
      <c r="P283" s="31"/>
      <c r="Q283" s="31"/>
      <c r="R283" s="31"/>
      <c r="S283" s="31"/>
      <c r="T283" s="31"/>
    </row>
    <row r="284" spans="1:20" x14ac:dyDescent="0.2">
      <c r="A284" s="31"/>
      <c r="B284" s="31"/>
      <c r="C284" s="31"/>
      <c r="D284" s="31"/>
      <c r="E284" s="31"/>
      <c r="F284" s="31"/>
      <c r="G284" s="31"/>
      <c r="H284" s="31"/>
      <c r="I284" s="31"/>
      <c r="J284" s="31"/>
      <c r="K284" s="31"/>
      <c r="L284" s="31"/>
      <c r="M284" s="31"/>
      <c r="N284" s="31"/>
      <c r="O284" s="31"/>
      <c r="P284" s="31"/>
      <c r="Q284" s="31"/>
      <c r="R284" s="31"/>
      <c r="S284" s="31"/>
      <c r="T284" s="31"/>
    </row>
    <row r="285" spans="1:20" x14ac:dyDescent="0.2">
      <c r="A285" s="31"/>
      <c r="B285" s="31"/>
      <c r="C285" s="31"/>
      <c r="D285" s="31"/>
      <c r="E285" s="31"/>
      <c r="F285" s="31"/>
      <c r="G285" s="31"/>
      <c r="H285" s="31"/>
      <c r="I285" s="31"/>
      <c r="J285" s="31"/>
      <c r="K285" s="31"/>
      <c r="L285" s="31"/>
      <c r="M285" s="31"/>
      <c r="N285" s="31"/>
      <c r="O285" s="31"/>
      <c r="P285" s="31"/>
      <c r="Q285" s="31"/>
      <c r="R285" s="31"/>
      <c r="S285" s="31"/>
      <c r="T285" s="31"/>
    </row>
    <row r="286" spans="1:20" x14ac:dyDescent="0.2">
      <c r="A286" s="31"/>
      <c r="B286" s="31"/>
      <c r="C286" s="31"/>
      <c r="D286" s="31"/>
      <c r="E286" s="31"/>
      <c r="F286" s="31"/>
      <c r="G286" s="31"/>
      <c r="H286" s="31"/>
      <c r="I286" s="31"/>
      <c r="J286" s="31"/>
      <c r="K286" s="31"/>
      <c r="L286" s="31"/>
      <c r="M286" s="31"/>
      <c r="N286" s="31"/>
      <c r="O286" s="31"/>
      <c r="P286" s="31"/>
      <c r="Q286" s="31"/>
      <c r="R286" s="31"/>
      <c r="S286" s="31"/>
      <c r="T286" s="31"/>
    </row>
    <row r="287" spans="1:20" x14ac:dyDescent="0.2">
      <c r="A287" s="31"/>
      <c r="B287" s="31"/>
      <c r="C287" s="31"/>
      <c r="D287" s="31"/>
      <c r="E287" s="31"/>
      <c r="F287" s="31"/>
      <c r="G287" s="31"/>
      <c r="H287" s="31"/>
      <c r="I287" s="31"/>
      <c r="J287" s="31"/>
      <c r="K287" s="31"/>
      <c r="L287" s="31"/>
      <c r="M287" s="31"/>
      <c r="N287" s="31"/>
      <c r="O287" s="31"/>
      <c r="P287" s="31"/>
      <c r="Q287" s="31"/>
      <c r="R287" s="31"/>
      <c r="S287" s="31"/>
      <c r="T287" s="31"/>
    </row>
    <row r="288" spans="1:20" x14ac:dyDescent="0.2">
      <c r="A288" s="31"/>
      <c r="B288" s="31"/>
      <c r="C288" s="31"/>
      <c r="D288" s="31"/>
      <c r="E288" s="31"/>
      <c r="F288" s="31"/>
      <c r="G288" s="31"/>
      <c r="H288" s="31"/>
      <c r="I288" s="31"/>
      <c r="J288" s="31"/>
      <c r="K288" s="31"/>
      <c r="L288" s="31"/>
      <c r="M288" s="31"/>
      <c r="N288" s="31"/>
      <c r="O288" s="31"/>
      <c r="P288" s="31"/>
      <c r="Q288" s="31"/>
      <c r="R288" s="31"/>
      <c r="S288" s="31"/>
      <c r="T288" s="31"/>
    </row>
    <row r="289" spans="1:20" x14ac:dyDescent="0.2">
      <c r="A289" s="31"/>
      <c r="B289" s="31"/>
      <c r="C289" s="31"/>
      <c r="D289" s="31"/>
      <c r="E289" s="31"/>
      <c r="F289" s="31"/>
      <c r="G289" s="31"/>
      <c r="H289" s="31"/>
      <c r="I289" s="31"/>
      <c r="J289" s="31"/>
      <c r="K289" s="31"/>
      <c r="L289" s="31"/>
      <c r="M289" s="31"/>
      <c r="N289" s="31"/>
      <c r="O289" s="31"/>
      <c r="P289" s="31"/>
      <c r="Q289" s="31"/>
      <c r="R289" s="31"/>
      <c r="S289" s="31"/>
      <c r="T289" s="31"/>
    </row>
    <row r="290" spans="1:20" x14ac:dyDescent="0.2">
      <c r="A290" s="31"/>
      <c r="B290" s="31"/>
      <c r="C290" s="31"/>
      <c r="D290" s="31"/>
      <c r="E290" s="31"/>
      <c r="F290" s="31"/>
      <c r="G290" s="31"/>
      <c r="H290" s="31"/>
      <c r="I290" s="31"/>
      <c r="J290" s="31"/>
      <c r="K290" s="31"/>
      <c r="L290" s="31"/>
      <c r="M290" s="31"/>
      <c r="N290" s="31"/>
      <c r="O290" s="31"/>
      <c r="P290" s="31"/>
      <c r="Q290" s="31"/>
      <c r="R290" s="31"/>
      <c r="S290" s="31"/>
      <c r="T290" s="31"/>
    </row>
    <row r="291" spans="1:20" x14ac:dyDescent="0.2">
      <c r="A291" s="31"/>
      <c r="B291" s="31"/>
      <c r="C291" s="31"/>
      <c r="D291" s="31"/>
      <c r="E291" s="31"/>
      <c r="F291" s="31"/>
      <c r="G291" s="31"/>
      <c r="H291" s="31"/>
      <c r="I291" s="31"/>
      <c r="J291" s="31"/>
      <c r="K291" s="31"/>
      <c r="L291" s="31"/>
      <c r="M291" s="31"/>
      <c r="N291" s="31"/>
      <c r="O291" s="31"/>
      <c r="P291" s="31"/>
      <c r="Q291" s="31"/>
      <c r="R291" s="31"/>
      <c r="S291" s="31"/>
      <c r="T291" s="31"/>
    </row>
    <row r="292" spans="1:20" x14ac:dyDescent="0.2">
      <c r="A292" s="31"/>
      <c r="B292" s="31"/>
      <c r="C292" s="31"/>
      <c r="D292" s="31"/>
      <c r="E292" s="31"/>
      <c r="F292" s="31"/>
      <c r="G292" s="31"/>
      <c r="H292" s="31"/>
      <c r="I292" s="31"/>
      <c r="J292" s="31"/>
      <c r="K292" s="31"/>
      <c r="L292" s="31"/>
      <c r="M292" s="31"/>
      <c r="N292" s="31"/>
      <c r="O292" s="31"/>
      <c r="P292" s="31"/>
      <c r="Q292" s="31"/>
      <c r="R292" s="31"/>
      <c r="S292" s="31"/>
      <c r="T292" s="31"/>
    </row>
    <row r="293" spans="1:20" x14ac:dyDescent="0.2">
      <c r="A293" s="31"/>
      <c r="B293" s="31"/>
      <c r="C293" s="31"/>
      <c r="D293" s="31"/>
      <c r="E293" s="31"/>
      <c r="F293" s="31"/>
      <c r="G293" s="31"/>
      <c r="H293" s="31"/>
      <c r="I293" s="31"/>
      <c r="J293" s="31"/>
      <c r="K293" s="31"/>
      <c r="L293" s="31"/>
      <c r="M293" s="31"/>
      <c r="N293" s="31"/>
      <c r="O293" s="31"/>
      <c r="P293" s="31"/>
      <c r="Q293" s="31"/>
      <c r="R293" s="31"/>
      <c r="S293" s="31"/>
      <c r="T293" s="31"/>
    </row>
    <row r="294" spans="1:20" x14ac:dyDescent="0.2">
      <c r="A294" s="31"/>
      <c r="B294" s="31"/>
      <c r="C294" s="31"/>
      <c r="D294" s="31"/>
      <c r="E294" s="31"/>
      <c r="F294" s="31"/>
      <c r="G294" s="31"/>
      <c r="H294" s="31"/>
      <c r="I294" s="31"/>
      <c r="J294" s="31"/>
      <c r="K294" s="31"/>
      <c r="L294" s="31"/>
      <c r="M294" s="31"/>
      <c r="N294" s="31"/>
      <c r="O294" s="31"/>
      <c r="P294" s="31"/>
      <c r="Q294" s="31"/>
      <c r="R294" s="31"/>
      <c r="S294" s="31"/>
      <c r="T294" s="31"/>
    </row>
    <row r="295" spans="1:20" x14ac:dyDescent="0.2">
      <c r="A295" s="31"/>
      <c r="B295" s="31"/>
      <c r="C295" s="31"/>
      <c r="D295" s="31"/>
      <c r="E295" s="31"/>
      <c r="F295" s="31"/>
      <c r="G295" s="31"/>
      <c r="H295" s="31"/>
      <c r="I295" s="31"/>
      <c r="J295" s="31"/>
      <c r="K295" s="31"/>
      <c r="L295" s="31"/>
      <c r="M295" s="31"/>
      <c r="N295" s="31"/>
      <c r="O295" s="31"/>
      <c r="P295" s="31"/>
      <c r="Q295" s="31"/>
      <c r="R295" s="31"/>
      <c r="S295" s="31"/>
      <c r="T295" s="31"/>
    </row>
    <row r="296" spans="1:20" x14ac:dyDescent="0.2">
      <c r="A296" s="31"/>
      <c r="B296" s="31"/>
      <c r="C296" s="31"/>
      <c r="D296" s="31"/>
      <c r="E296" s="31"/>
      <c r="F296" s="31"/>
      <c r="G296" s="31"/>
      <c r="H296" s="31"/>
      <c r="I296" s="31"/>
      <c r="J296" s="31"/>
      <c r="K296" s="31"/>
      <c r="L296" s="31"/>
      <c r="M296" s="31"/>
      <c r="N296" s="31"/>
      <c r="O296" s="31"/>
      <c r="P296" s="31"/>
      <c r="Q296" s="31"/>
      <c r="R296" s="31"/>
      <c r="S296" s="31"/>
      <c r="T296" s="31"/>
    </row>
    <row r="297" spans="1:20" x14ac:dyDescent="0.2">
      <c r="A297" s="31"/>
      <c r="B297" s="31"/>
      <c r="C297" s="31"/>
      <c r="D297" s="31"/>
      <c r="E297" s="31"/>
      <c r="F297" s="31"/>
      <c r="G297" s="31"/>
      <c r="H297" s="31"/>
      <c r="I297" s="31"/>
      <c r="J297" s="31"/>
      <c r="K297" s="31"/>
      <c r="L297" s="31"/>
      <c r="M297" s="31"/>
      <c r="N297" s="31"/>
      <c r="O297" s="31"/>
      <c r="P297" s="31"/>
      <c r="Q297" s="31"/>
      <c r="R297" s="31"/>
      <c r="S297" s="31"/>
      <c r="T297" s="31"/>
    </row>
    <row r="298" spans="1:20" x14ac:dyDescent="0.2">
      <c r="A298" s="31"/>
      <c r="B298" s="31"/>
      <c r="C298" s="31"/>
      <c r="D298" s="31"/>
      <c r="E298" s="31"/>
      <c r="F298" s="31"/>
      <c r="G298" s="31"/>
      <c r="H298" s="31"/>
      <c r="I298" s="31"/>
      <c r="J298" s="31"/>
      <c r="K298" s="31"/>
      <c r="L298" s="31"/>
      <c r="M298" s="31"/>
      <c r="N298" s="31"/>
      <c r="O298" s="31"/>
      <c r="P298" s="31"/>
      <c r="Q298" s="31"/>
      <c r="R298" s="31"/>
      <c r="S298" s="31"/>
      <c r="T298" s="31"/>
    </row>
    <row r="299" spans="1:20" x14ac:dyDescent="0.2">
      <c r="A299" s="31"/>
      <c r="B299" s="31"/>
      <c r="C299" s="31"/>
      <c r="D299" s="31"/>
      <c r="E299" s="31"/>
      <c r="F299" s="31"/>
      <c r="G299" s="31"/>
      <c r="H299" s="31"/>
      <c r="I299" s="31"/>
      <c r="J299" s="31"/>
      <c r="K299" s="31"/>
      <c r="L299" s="31"/>
      <c r="M299" s="31"/>
      <c r="N299" s="31"/>
      <c r="O299" s="31"/>
      <c r="P299" s="31"/>
      <c r="Q299" s="31"/>
      <c r="R299" s="31"/>
      <c r="S299" s="31"/>
      <c r="T299" s="31"/>
    </row>
    <row r="300" spans="1:20" x14ac:dyDescent="0.2">
      <c r="A300" s="31"/>
      <c r="B300" s="31"/>
      <c r="C300" s="31"/>
      <c r="D300" s="31"/>
      <c r="E300" s="31"/>
      <c r="F300" s="31"/>
      <c r="G300" s="31"/>
      <c r="H300" s="31"/>
      <c r="I300" s="31"/>
      <c r="J300" s="31"/>
      <c r="K300" s="31"/>
      <c r="L300" s="31"/>
      <c r="M300" s="31"/>
      <c r="N300" s="31"/>
      <c r="O300" s="31"/>
      <c r="P300" s="31"/>
      <c r="Q300" s="31"/>
      <c r="R300" s="31"/>
      <c r="S300" s="31"/>
      <c r="T300" s="31"/>
    </row>
    <row r="301" spans="1:20" x14ac:dyDescent="0.2">
      <c r="A301" s="31"/>
      <c r="B301" s="31"/>
      <c r="C301" s="31"/>
      <c r="D301" s="31"/>
      <c r="E301" s="31"/>
      <c r="F301" s="31"/>
      <c r="G301" s="31"/>
      <c r="H301" s="31"/>
      <c r="I301" s="31"/>
      <c r="J301" s="31"/>
      <c r="K301" s="31"/>
      <c r="L301" s="31"/>
      <c r="M301" s="31"/>
      <c r="N301" s="31"/>
      <c r="O301" s="31"/>
      <c r="P301" s="31"/>
      <c r="Q301" s="31"/>
      <c r="R301" s="31"/>
      <c r="S301" s="31"/>
      <c r="T301" s="31"/>
    </row>
    <row r="302" spans="1:20" x14ac:dyDescent="0.2">
      <c r="A302" s="31"/>
      <c r="B302" s="31"/>
      <c r="C302" s="31"/>
      <c r="D302" s="31"/>
      <c r="E302" s="31"/>
      <c r="F302" s="31"/>
      <c r="G302" s="31"/>
      <c r="H302" s="31"/>
      <c r="I302" s="31"/>
      <c r="J302" s="31"/>
      <c r="K302" s="31"/>
      <c r="L302" s="31"/>
      <c r="M302" s="31"/>
      <c r="N302" s="31"/>
      <c r="O302" s="31"/>
      <c r="P302" s="31"/>
      <c r="Q302" s="31"/>
      <c r="R302" s="31"/>
      <c r="S302" s="31"/>
      <c r="T302" s="31"/>
    </row>
    <row r="303" spans="1:20" x14ac:dyDescent="0.2">
      <c r="A303" s="31"/>
      <c r="B303" s="31"/>
      <c r="C303" s="31"/>
      <c r="D303" s="31"/>
      <c r="E303" s="31"/>
      <c r="F303" s="31"/>
      <c r="G303" s="31"/>
      <c r="H303" s="31"/>
      <c r="I303" s="31"/>
      <c r="J303" s="31"/>
      <c r="K303" s="31"/>
      <c r="L303" s="31"/>
      <c r="M303" s="31"/>
      <c r="N303" s="31"/>
      <c r="O303" s="31"/>
      <c r="P303" s="31"/>
      <c r="Q303" s="31"/>
      <c r="R303" s="31"/>
      <c r="S303" s="31"/>
      <c r="T303" s="31"/>
    </row>
    <row r="304" spans="1:20" x14ac:dyDescent="0.2">
      <c r="A304" s="31"/>
      <c r="B304" s="31"/>
      <c r="C304" s="31"/>
      <c r="D304" s="31"/>
      <c r="E304" s="31"/>
      <c r="F304" s="31"/>
      <c r="G304" s="31"/>
      <c r="H304" s="31"/>
      <c r="I304" s="31"/>
      <c r="J304" s="31"/>
      <c r="K304" s="31"/>
      <c r="L304" s="31"/>
      <c r="M304" s="31"/>
      <c r="N304" s="31"/>
      <c r="O304" s="31"/>
      <c r="P304" s="31"/>
      <c r="Q304" s="31"/>
      <c r="R304" s="31"/>
      <c r="S304" s="31"/>
      <c r="T304" s="31"/>
    </row>
    <row r="305" spans="1:20" x14ac:dyDescent="0.2">
      <c r="A305" s="31"/>
      <c r="B305" s="31"/>
      <c r="C305" s="31"/>
      <c r="D305" s="31"/>
      <c r="E305" s="31"/>
      <c r="F305" s="31"/>
      <c r="G305" s="31"/>
      <c r="H305" s="31"/>
      <c r="I305" s="31"/>
      <c r="J305" s="31"/>
      <c r="K305" s="31"/>
      <c r="L305" s="31"/>
      <c r="M305" s="31"/>
      <c r="N305" s="31"/>
      <c r="O305" s="31"/>
      <c r="P305" s="31"/>
      <c r="Q305" s="31"/>
      <c r="R305" s="31"/>
      <c r="S305" s="31"/>
      <c r="T305" s="31"/>
    </row>
    <row r="306" spans="1:20" x14ac:dyDescent="0.2">
      <c r="A306" s="31"/>
      <c r="B306" s="31"/>
      <c r="C306" s="31"/>
      <c r="D306" s="31"/>
      <c r="E306" s="31"/>
      <c r="F306" s="31"/>
      <c r="G306" s="31"/>
      <c r="H306" s="31"/>
      <c r="I306" s="31"/>
      <c r="J306" s="31"/>
      <c r="K306" s="31"/>
      <c r="L306" s="31"/>
      <c r="M306" s="31"/>
      <c r="N306" s="31"/>
      <c r="O306" s="31"/>
      <c r="P306" s="31"/>
      <c r="Q306" s="31"/>
      <c r="R306" s="31"/>
      <c r="S306" s="31"/>
      <c r="T306" s="31"/>
    </row>
    <row r="307" spans="1:20" x14ac:dyDescent="0.2">
      <c r="A307" s="31"/>
      <c r="B307" s="31"/>
      <c r="C307" s="31"/>
      <c r="D307" s="31"/>
      <c r="E307" s="31"/>
      <c r="F307" s="31"/>
      <c r="G307" s="31"/>
      <c r="H307" s="31"/>
      <c r="I307" s="31"/>
      <c r="J307" s="31"/>
      <c r="K307" s="31"/>
      <c r="L307" s="31"/>
      <c r="M307" s="31"/>
      <c r="N307" s="31"/>
      <c r="O307" s="31"/>
      <c r="P307" s="31"/>
      <c r="Q307" s="31"/>
      <c r="R307" s="31"/>
      <c r="S307" s="31"/>
      <c r="T307" s="31"/>
    </row>
    <row r="308" spans="1:20" x14ac:dyDescent="0.2">
      <c r="A308" s="31"/>
      <c r="B308" s="31"/>
      <c r="C308" s="31"/>
      <c r="D308" s="31"/>
      <c r="E308" s="31"/>
      <c r="F308" s="31"/>
      <c r="G308" s="31"/>
      <c r="H308" s="31"/>
      <c r="I308" s="31"/>
      <c r="J308" s="31"/>
      <c r="K308" s="31"/>
      <c r="L308" s="31"/>
      <c r="M308" s="31"/>
      <c r="N308" s="31"/>
      <c r="O308" s="31"/>
      <c r="P308" s="31"/>
      <c r="Q308" s="31"/>
      <c r="R308" s="31"/>
      <c r="S308" s="31"/>
      <c r="T308" s="31"/>
    </row>
    <row r="309" spans="1:20" x14ac:dyDescent="0.2">
      <c r="A309" s="31"/>
      <c r="B309" s="31"/>
      <c r="C309" s="31"/>
      <c r="D309" s="31"/>
      <c r="E309" s="31"/>
      <c r="F309" s="31"/>
      <c r="G309" s="31"/>
      <c r="H309" s="31"/>
      <c r="I309" s="31"/>
      <c r="J309" s="31"/>
      <c r="K309" s="31"/>
      <c r="L309" s="31"/>
      <c r="M309" s="31"/>
      <c r="N309" s="31"/>
      <c r="O309" s="31"/>
      <c r="P309" s="31"/>
      <c r="Q309" s="31"/>
      <c r="R309" s="31"/>
      <c r="S309" s="31"/>
      <c r="T309" s="31"/>
    </row>
    <row r="310" spans="1:20" x14ac:dyDescent="0.2">
      <c r="A310" s="31"/>
      <c r="B310" s="31"/>
      <c r="C310" s="31"/>
      <c r="D310" s="31"/>
      <c r="E310" s="31"/>
      <c r="F310" s="31"/>
      <c r="G310" s="31"/>
      <c r="H310" s="31"/>
      <c r="I310" s="31"/>
      <c r="J310" s="31"/>
      <c r="K310" s="31"/>
      <c r="L310" s="31"/>
      <c r="M310" s="31"/>
      <c r="N310" s="31"/>
      <c r="O310" s="31"/>
      <c r="P310" s="31"/>
      <c r="Q310" s="31"/>
      <c r="R310" s="31"/>
      <c r="S310" s="31"/>
      <c r="T310" s="31"/>
    </row>
    <row r="311" spans="1:20" x14ac:dyDescent="0.2">
      <c r="A311" s="31"/>
      <c r="B311" s="31"/>
      <c r="C311" s="31"/>
      <c r="D311" s="31"/>
      <c r="E311" s="31"/>
      <c r="F311" s="31"/>
      <c r="G311" s="31"/>
      <c r="H311" s="31"/>
      <c r="I311" s="31"/>
      <c r="J311" s="31"/>
      <c r="K311" s="31"/>
      <c r="L311" s="31"/>
      <c r="M311" s="31"/>
      <c r="N311" s="31"/>
      <c r="O311" s="31"/>
      <c r="P311" s="31"/>
      <c r="Q311" s="31"/>
      <c r="R311" s="31"/>
      <c r="S311" s="31"/>
      <c r="T311" s="31"/>
    </row>
    <row r="312" spans="1:20" x14ac:dyDescent="0.2">
      <c r="A312" s="31"/>
      <c r="B312" s="31"/>
      <c r="C312" s="31"/>
      <c r="D312" s="31"/>
      <c r="E312" s="31"/>
      <c r="F312" s="31"/>
      <c r="G312" s="31"/>
      <c r="H312" s="31"/>
      <c r="I312" s="31"/>
      <c r="J312" s="31"/>
      <c r="K312" s="31"/>
      <c r="L312" s="31"/>
      <c r="M312" s="31"/>
      <c r="N312" s="31"/>
      <c r="O312" s="31"/>
      <c r="P312" s="31"/>
      <c r="Q312" s="31"/>
      <c r="R312" s="31"/>
      <c r="S312" s="31"/>
      <c r="T312" s="31"/>
    </row>
    <row r="313" spans="1:20" x14ac:dyDescent="0.2">
      <c r="A313" s="31"/>
      <c r="B313" s="31"/>
      <c r="C313" s="31"/>
      <c r="D313" s="31"/>
      <c r="E313" s="31"/>
      <c r="F313" s="31"/>
      <c r="G313" s="31"/>
      <c r="H313" s="31"/>
      <c r="I313" s="31"/>
      <c r="J313" s="31"/>
      <c r="K313" s="31"/>
      <c r="L313" s="31"/>
      <c r="M313" s="31"/>
      <c r="N313" s="31"/>
      <c r="O313" s="31"/>
      <c r="P313" s="31"/>
      <c r="Q313" s="31"/>
      <c r="R313" s="31"/>
      <c r="S313" s="31"/>
      <c r="T313" s="31"/>
    </row>
    <row r="314" spans="1:20" x14ac:dyDescent="0.2">
      <c r="A314" s="31"/>
      <c r="B314" s="31"/>
      <c r="C314" s="31"/>
      <c r="D314" s="31"/>
      <c r="E314" s="31"/>
      <c r="F314" s="31"/>
      <c r="G314" s="31"/>
      <c r="H314" s="31"/>
      <c r="I314" s="31"/>
      <c r="J314" s="31"/>
      <c r="K314" s="31"/>
      <c r="L314" s="31"/>
      <c r="M314" s="31"/>
      <c r="N314" s="31"/>
      <c r="O314" s="31"/>
      <c r="P314" s="31"/>
      <c r="Q314" s="31"/>
      <c r="R314" s="31"/>
      <c r="S314" s="31"/>
      <c r="T314" s="31"/>
    </row>
    <row r="315" spans="1:20" x14ac:dyDescent="0.2">
      <c r="A315" s="31"/>
      <c r="B315" s="31"/>
      <c r="C315" s="31"/>
      <c r="D315" s="31"/>
      <c r="E315" s="31"/>
      <c r="F315" s="31"/>
      <c r="G315" s="31"/>
      <c r="H315" s="31"/>
      <c r="I315" s="31"/>
      <c r="J315" s="31"/>
      <c r="K315" s="31"/>
      <c r="L315" s="31"/>
      <c r="M315" s="31"/>
      <c r="N315" s="31"/>
      <c r="O315" s="31"/>
      <c r="P315" s="31"/>
      <c r="Q315" s="31"/>
      <c r="R315" s="31"/>
      <c r="S315" s="31"/>
      <c r="T315" s="31"/>
    </row>
    <row r="316" spans="1:20" x14ac:dyDescent="0.2">
      <c r="A316" s="31"/>
      <c r="B316" s="31"/>
      <c r="C316" s="31"/>
      <c r="D316" s="31"/>
      <c r="E316" s="31"/>
      <c r="F316" s="31"/>
      <c r="G316" s="31"/>
      <c r="H316" s="31"/>
      <c r="I316" s="31"/>
      <c r="J316" s="31"/>
      <c r="K316" s="31"/>
      <c r="L316" s="31"/>
      <c r="M316" s="31"/>
      <c r="N316" s="31"/>
      <c r="O316" s="31"/>
      <c r="P316" s="31"/>
      <c r="Q316" s="31"/>
      <c r="R316" s="31"/>
      <c r="S316" s="31"/>
      <c r="T316" s="31"/>
    </row>
    <row r="317" spans="1:20" x14ac:dyDescent="0.2">
      <c r="A317" s="31"/>
      <c r="B317" s="31"/>
      <c r="C317" s="31"/>
      <c r="D317" s="31"/>
      <c r="E317" s="31"/>
      <c r="F317" s="31"/>
      <c r="G317" s="31"/>
      <c r="H317" s="31"/>
      <c r="I317" s="31"/>
      <c r="J317" s="31"/>
      <c r="K317" s="31"/>
      <c r="L317" s="31"/>
      <c r="M317" s="31"/>
      <c r="N317" s="31"/>
      <c r="O317" s="31"/>
      <c r="P317" s="31"/>
      <c r="Q317" s="31"/>
      <c r="R317" s="31"/>
      <c r="S317" s="31"/>
      <c r="T317" s="31"/>
    </row>
    <row r="318" spans="1:20" x14ac:dyDescent="0.2">
      <c r="A318" s="31"/>
      <c r="B318" s="31"/>
      <c r="C318" s="31"/>
      <c r="D318" s="31"/>
      <c r="E318" s="31"/>
      <c r="F318" s="31"/>
      <c r="G318" s="31"/>
      <c r="H318" s="31"/>
      <c r="I318" s="31"/>
      <c r="J318" s="31"/>
      <c r="K318" s="31"/>
      <c r="L318" s="31"/>
      <c r="M318" s="31"/>
      <c r="N318" s="31"/>
      <c r="O318" s="31"/>
      <c r="P318" s="31"/>
      <c r="Q318" s="31"/>
      <c r="R318" s="31"/>
      <c r="S318" s="31"/>
      <c r="T318" s="31"/>
    </row>
    <row r="319" spans="1:20" x14ac:dyDescent="0.2">
      <c r="A319" s="31"/>
      <c r="B319" s="31"/>
      <c r="C319" s="31"/>
      <c r="D319" s="31"/>
      <c r="E319" s="31"/>
      <c r="F319" s="31"/>
      <c r="G319" s="31"/>
      <c r="H319" s="31"/>
      <c r="I319" s="31"/>
      <c r="J319" s="31"/>
      <c r="K319" s="31"/>
      <c r="L319" s="31"/>
      <c r="M319" s="31"/>
      <c r="N319" s="31"/>
      <c r="O319" s="31"/>
      <c r="P319" s="31"/>
      <c r="Q319" s="31"/>
      <c r="R319" s="31"/>
      <c r="S319" s="31"/>
      <c r="T319" s="31"/>
    </row>
    <row r="320" spans="1:20" x14ac:dyDescent="0.2">
      <c r="A320" s="31"/>
      <c r="B320" s="31"/>
      <c r="C320" s="31"/>
      <c r="D320" s="31"/>
      <c r="E320" s="31"/>
      <c r="F320" s="31"/>
      <c r="G320" s="31"/>
      <c r="H320" s="31"/>
      <c r="I320" s="31"/>
      <c r="J320" s="31"/>
      <c r="K320" s="31"/>
      <c r="L320" s="31"/>
      <c r="M320" s="31"/>
      <c r="N320" s="31"/>
      <c r="O320" s="31"/>
      <c r="P320" s="31"/>
      <c r="Q320" s="31"/>
      <c r="R320" s="31"/>
      <c r="S320" s="31"/>
      <c r="T320" s="31"/>
    </row>
    <row r="321" spans="1:20" x14ac:dyDescent="0.2">
      <c r="A321" s="31"/>
      <c r="B321" s="31"/>
      <c r="C321" s="31"/>
      <c r="D321" s="31"/>
      <c r="E321" s="31"/>
      <c r="F321" s="31"/>
      <c r="G321" s="31"/>
      <c r="H321" s="31"/>
      <c r="I321" s="31"/>
      <c r="J321" s="31"/>
      <c r="K321" s="31"/>
      <c r="L321" s="31"/>
      <c r="M321" s="31"/>
      <c r="N321" s="31"/>
      <c r="O321" s="31"/>
      <c r="P321" s="31"/>
      <c r="Q321" s="31"/>
      <c r="R321" s="31"/>
      <c r="S321" s="31"/>
      <c r="T321" s="31"/>
    </row>
    <row r="322" spans="1:20" x14ac:dyDescent="0.2">
      <c r="A322" s="31"/>
      <c r="B322" s="31"/>
      <c r="C322" s="31"/>
      <c r="D322" s="31"/>
      <c r="E322" s="31"/>
      <c r="F322" s="31"/>
      <c r="G322" s="31"/>
      <c r="H322" s="31"/>
      <c r="I322" s="31"/>
      <c r="J322" s="31"/>
      <c r="K322" s="31"/>
      <c r="L322" s="31"/>
      <c r="M322" s="31"/>
      <c r="N322" s="31"/>
      <c r="O322" s="31"/>
      <c r="P322" s="31"/>
      <c r="Q322" s="31"/>
      <c r="R322" s="31"/>
      <c r="S322" s="31"/>
      <c r="T322" s="31"/>
    </row>
    <row r="323" spans="1:20" x14ac:dyDescent="0.2">
      <c r="A323" s="31"/>
      <c r="B323" s="31"/>
      <c r="C323" s="31"/>
      <c r="D323" s="31"/>
      <c r="E323" s="31"/>
      <c r="F323" s="31"/>
      <c r="G323" s="31"/>
      <c r="H323" s="31"/>
      <c r="I323" s="31"/>
      <c r="J323" s="31"/>
      <c r="K323" s="31"/>
      <c r="L323" s="31"/>
      <c r="M323" s="31"/>
      <c r="N323" s="31"/>
      <c r="O323" s="31"/>
      <c r="P323" s="31"/>
      <c r="Q323" s="31"/>
      <c r="R323" s="31"/>
      <c r="S323" s="31"/>
      <c r="T323" s="31"/>
    </row>
    <row r="324" spans="1:20" x14ac:dyDescent="0.2">
      <c r="A324" s="31"/>
      <c r="B324" s="31"/>
      <c r="C324" s="31"/>
      <c r="D324" s="31"/>
      <c r="E324" s="31"/>
      <c r="F324" s="31"/>
      <c r="G324" s="31"/>
      <c r="H324" s="31"/>
      <c r="I324" s="31"/>
      <c r="J324" s="31"/>
      <c r="K324" s="31"/>
      <c r="L324" s="31"/>
      <c r="M324" s="31"/>
      <c r="N324" s="31"/>
      <c r="O324" s="31"/>
      <c r="P324" s="31"/>
      <c r="Q324" s="31"/>
      <c r="R324" s="31"/>
      <c r="S324" s="31"/>
      <c r="T324" s="31"/>
    </row>
    <row r="325" spans="1:20" x14ac:dyDescent="0.2">
      <c r="A325" s="31"/>
      <c r="B325" s="31"/>
      <c r="C325" s="31"/>
      <c r="D325" s="31"/>
      <c r="E325" s="31"/>
      <c r="F325" s="31"/>
      <c r="G325" s="31"/>
      <c r="H325" s="31"/>
      <c r="I325" s="31"/>
      <c r="J325" s="31"/>
      <c r="K325" s="31"/>
      <c r="L325" s="31"/>
      <c r="M325" s="31"/>
      <c r="N325" s="31"/>
      <c r="O325" s="31"/>
      <c r="P325" s="31"/>
      <c r="Q325" s="31"/>
      <c r="R325" s="31"/>
      <c r="S325" s="31"/>
      <c r="T325" s="31"/>
    </row>
    <row r="326" spans="1:20" x14ac:dyDescent="0.2">
      <c r="A326" s="31"/>
      <c r="B326" s="31"/>
      <c r="C326" s="31"/>
      <c r="D326" s="31"/>
      <c r="E326" s="31"/>
      <c r="F326" s="31"/>
      <c r="G326" s="31"/>
      <c r="H326" s="31"/>
      <c r="I326" s="31"/>
      <c r="J326" s="31"/>
      <c r="K326" s="31"/>
      <c r="L326" s="31"/>
      <c r="M326" s="31"/>
      <c r="N326" s="31"/>
      <c r="O326" s="31"/>
      <c r="P326" s="31"/>
      <c r="Q326" s="31"/>
      <c r="R326" s="31"/>
      <c r="S326" s="31"/>
      <c r="T326" s="31"/>
    </row>
    <row r="327" spans="1:20" x14ac:dyDescent="0.2">
      <c r="A327" s="31"/>
      <c r="B327" s="31"/>
      <c r="C327" s="31"/>
      <c r="D327" s="31"/>
      <c r="E327" s="31"/>
      <c r="F327" s="31"/>
      <c r="G327" s="31"/>
      <c r="H327" s="31"/>
      <c r="I327" s="31"/>
      <c r="J327" s="31"/>
      <c r="K327" s="31"/>
      <c r="L327" s="31"/>
      <c r="M327" s="31"/>
      <c r="N327" s="31"/>
      <c r="O327" s="31"/>
      <c r="P327" s="31"/>
      <c r="Q327" s="31"/>
      <c r="R327" s="31"/>
      <c r="S327" s="31"/>
      <c r="T327" s="31"/>
    </row>
    <row r="328" spans="1:20" x14ac:dyDescent="0.2">
      <c r="A328" s="31"/>
      <c r="B328" s="31"/>
      <c r="C328" s="31"/>
      <c r="D328" s="31"/>
      <c r="E328" s="31"/>
      <c r="F328" s="31"/>
      <c r="G328" s="31"/>
      <c r="H328" s="31"/>
      <c r="I328" s="31"/>
      <c r="J328" s="31"/>
      <c r="K328" s="31"/>
      <c r="L328" s="31"/>
      <c r="M328" s="31"/>
      <c r="N328" s="31"/>
      <c r="O328" s="31"/>
      <c r="P328" s="31"/>
      <c r="Q328" s="31"/>
      <c r="R328" s="31"/>
      <c r="S328" s="31"/>
      <c r="T328" s="31"/>
    </row>
    <row r="329" spans="1:20" x14ac:dyDescent="0.2">
      <c r="A329" s="31"/>
      <c r="B329" s="31"/>
      <c r="C329" s="31"/>
      <c r="D329" s="31"/>
      <c r="E329" s="31"/>
      <c r="F329" s="31"/>
      <c r="G329" s="31"/>
      <c r="H329" s="31"/>
      <c r="I329" s="31"/>
      <c r="J329" s="31"/>
      <c r="K329" s="31"/>
      <c r="L329" s="31"/>
      <c r="M329" s="31"/>
      <c r="N329" s="31"/>
      <c r="O329" s="31"/>
      <c r="P329" s="31"/>
      <c r="Q329" s="31"/>
      <c r="R329" s="31"/>
      <c r="S329" s="31"/>
      <c r="T329" s="31"/>
    </row>
    <row r="330" spans="1:20" x14ac:dyDescent="0.2">
      <c r="A330" s="31"/>
      <c r="B330" s="31"/>
      <c r="C330" s="31"/>
      <c r="D330" s="31"/>
      <c r="E330" s="31"/>
      <c r="F330" s="31"/>
      <c r="G330" s="31"/>
      <c r="H330" s="31"/>
      <c r="I330" s="31"/>
      <c r="J330" s="31"/>
      <c r="K330" s="31"/>
      <c r="L330" s="31"/>
      <c r="M330" s="31"/>
      <c r="N330" s="31"/>
      <c r="O330" s="31"/>
      <c r="P330" s="31"/>
      <c r="Q330" s="31"/>
      <c r="R330" s="31"/>
      <c r="S330" s="31"/>
      <c r="T330" s="31"/>
    </row>
    <row r="331" spans="1:20" x14ac:dyDescent="0.2">
      <c r="A331" s="31"/>
      <c r="B331" s="31"/>
      <c r="C331" s="31"/>
      <c r="D331" s="31"/>
      <c r="E331" s="31"/>
      <c r="F331" s="31"/>
      <c r="G331" s="31"/>
      <c r="H331" s="31"/>
      <c r="I331" s="31"/>
      <c r="J331" s="31"/>
      <c r="K331" s="31"/>
      <c r="L331" s="31"/>
      <c r="M331" s="31"/>
      <c r="N331" s="31"/>
      <c r="O331" s="31"/>
      <c r="P331" s="31"/>
      <c r="Q331" s="31"/>
      <c r="R331" s="31"/>
      <c r="S331" s="31"/>
      <c r="T331" s="31"/>
    </row>
    <row r="332" spans="1:20" x14ac:dyDescent="0.2">
      <c r="A332" s="31"/>
      <c r="B332" s="31"/>
      <c r="C332" s="31"/>
      <c r="D332" s="31"/>
      <c r="E332" s="31"/>
      <c r="F332" s="31"/>
      <c r="G332" s="31"/>
      <c r="H332" s="31"/>
      <c r="I332" s="31"/>
      <c r="J332" s="31"/>
      <c r="K332" s="31"/>
      <c r="L332" s="31"/>
      <c r="M332" s="31"/>
      <c r="N332" s="31"/>
      <c r="O332" s="31"/>
      <c r="P332" s="31"/>
      <c r="Q332" s="31"/>
      <c r="R332" s="31"/>
      <c r="S332" s="31"/>
      <c r="T332" s="31"/>
    </row>
    <row r="333" spans="1:20" x14ac:dyDescent="0.2">
      <c r="A333" s="31"/>
      <c r="B333" s="31"/>
      <c r="C333" s="31"/>
      <c r="D333" s="31"/>
      <c r="E333" s="31"/>
      <c r="F333" s="31"/>
      <c r="G333" s="31"/>
      <c r="H333" s="31"/>
      <c r="I333" s="31"/>
      <c r="J333" s="31"/>
      <c r="K333" s="31"/>
      <c r="L333" s="31"/>
      <c r="M333" s="31"/>
      <c r="N333" s="31"/>
      <c r="O333" s="31"/>
      <c r="P333" s="31"/>
      <c r="Q333" s="31"/>
      <c r="R333" s="31"/>
      <c r="S333" s="31"/>
      <c r="T333" s="31"/>
    </row>
    <row r="334" spans="1:20" x14ac:dyDescent="0.2">
      <c r="A334" s="31"/>
      <c r="B334" s="31"/>
      <c r="C334" s="31"/>
      <c r="D334" s="31"/>
      <c r="E334" s="31"/>
      <c r="F334" s="31"/>
      <c r="G334" s="31"/>
      <c r="H334" s="31"/>
      <c r="I334" s="31"/>
      <c r="J334" s="31"/>
      <c r="K334" s="31"/>
      <c r="L334" s="31"/>
      <c r="M334" s="31"/>
      <c r="N334" s="31"/>
      <c r="O334" s="31"/>
      <c r="P334" s="31"/>
      <c r="Q334" s="31"/>
      <c r="R334" s="31"/>
      <c r="S334" s="31"/>
      <c r="T334" s="31"/>
    </row>
    <row r="335" spans="1:20" x14ac:dyDescent="0.2">
      <c r="A335" s="31"/>
      <c r="B335" s="31"/>
      <c r="C335" s="31"/>
      <c r="D335" s="31"/>
      <c r="E335" s="31"/>
      <c r="F335" s="31"/>
      <c r="G335" s="31"/>
      <c r="H335" s="31"/>
      <c r="I335" s="31"/>
      <c r="J335" s="31"/>
      <c r="K335" s="31"/>
      <c r="L335" s="31"/>
      <c r="M335" s="31"/>
      <c r="N335" s="31"/>
      <c r="O335" s="31"/>
      <c r="P335" s="31"/>
      <c r="Q335" s="31"/>
      <c r="R335" s="31"/>
      <c r="S335" s="31"/>
      <c r="T335" s="31"/>
    </row>
    <row r="336" spans="1:20" x14ac:dyDescent="0.2">
      <c r="A336" s="31"/>
      <c r="B336" s="31"/>
      <c r="C336" s="31"/>
      <c r="D336" s="31"/>
      <c r="E336" s="31"/>
      <c r="F336" s="31"/>
      <c r="G336" s="31"/>
      <c r="H336" s="31"/>
      <c r="I336" s="31"/>
      <c r="J336" s="31"/>
      <c r="K336" s="31"/>
      <c r="L336" s="31"/>
      <c r="M336" s="31"/>
      <c r="N336" s="31"/>
      <c r="O336" s="31"/>
      <c r="P336" s="31"/>
      <c r="Q336" s="31"/>
      <c r="R336" s="31"/>
      <c r="S336" s="31"/>
      <c r="T336" s="31"/>
    </row>
    <row r="337" spans="1:20" x14ac:dyDescent="0.2">
      <c r="A337" s="31"/>
      <c r="B337" s="31"/>
      <c r="C337" s="31"/>
      <c r="D337" s="31"/>
      <c r="E337" s="31"/>
      <c r="F337" s="31"/>
      <c r="G337" s="31"/>
      <c r="H337" s="31"/>
      <c r="I337" s="31"/>
      <c r="J337" s="31"/>
      <c r="K337" s="31"/>
      <c r="L337" s="31"/>
      <c r="M337" s="31"/>
      <c r="N337" s="31"/>
      <c r="O337" s="31"/>
      <c r="P337" s="31"/>
      <c r="Q337" s="31"/>
      <c r="R337" s="31"/>
      <c r="S337" s="31"/>
      <c r="T337" s="31"/>
    </row>
    <row r="338" spans="1:20" x14ac:dyDescent="0.2">
      <c r="A338" s="31"/>
      <c r="B338" s="31"/>
      <c r="C338" s="31"/>
      <c r="D338" s="31"/>
      <c r="E338" s="31"/>
      <c r="F338" s="31"/>
      <c r="G338" s="31"/>
      <c r="H338" s="31"/>
      <c r="I338" s="31"/>
      <c r="J338" s="31"/>
      <c r="K338" s="31"/>
      <c r="L338" s="31"/>
      <c r="M338" s="31"/>
      <c r="N338" s="31"/>
      <c r="O338" s="31"/>
      <c r="P338" s="31"/>
      <c r="Q338" s="31"/>
      <c r="R338" s="31"/>
      <c r="S338" s="31"/>
      <c r="T338" s="31"/>
    </row>
    <row r="339" spans="1:20" x14ac:dyDescent="0.2">
      <c r="A339" s="31"/>
      <c r="B339" s="31"/>
      <c r="C339" s="31"/>
      <c r="D339" s="31"/>
      <c r="E339" s="31"/>
      <c r="F339" s="31"/>
      <c r="G339" s="31"/>
      <c r="H339" s="31"/>
      <c r="I339" s="31"/>
      <c r="J339" s="31"/>
      <c r="K339" s="31"/>
      <c r="L339" s="31"/>
      <c r="M339" s="31"/>
      <c r="N339" s="31"/>
      <c r="O339" s="31"/>
      <c r="P339" s="31"/>
      <c r="Q339" s="31"/>
      <c r="R339" s="31"/>
      <c r="S339" s="31"/>
      <c r="T339" s="31"/>
    </row>
    <row r="340" spans="1:20" x14ac:dyDescent="0.2">
      <c r="A340" s="31"/>
      <c r="B340" s="31"/>
      <c r="C340" s="31"/>
      <c r="D340" s="31"/>
      <c r="E340" s="31"/>
      <c r="F340" s="31"/>
      <c r="G340" s="31"/>
      <c r="H340" s="31"/>
      <c r="I340" s="31"/>
      <c r="J340" s="31"/>
      <c r="K340" s="31"/>
      <c r="L340" s="31"/>
      <c r="M340" s="31"/>
      <c r="N340" s="31"/>
      <c r="O340" s="31"/>
      <c r="P340" s="31"/>
      <c r="Q340" s="31"/>
      <c r="R340" s="31"/>
      <c r="S340" s="31"/>
      <c r="T340" s="31"/>
    </row>
    <row r="341" spans="1:20" x14ac:dyDescent="0.2">
      <c r="A341" s="31"/>
      <c r="B341" s="31"/>
      <c r="C341" s="31"/>
      <c r="D341" s="31"/>
      <c r="E341" s="31"/>
      <c r="F341" s="31"/>
      <c r="G341" s="31"/>
      <c r="H341" s="31"/>
      <c r="I341" s="31"/>
      <c r="J341" s="31"/>
      <c r="K341" s="31"/>
      <c r="L341" s="31"/>
      <c r="M341" s="31"/>
      <c r="N341" s="31"/>
      <c r="O341" s="31"/>
      <c r="P341" s="31"/>
      <c r="Q341" s="31"/>
      <c r="R341" s="31"/>
      <c r="S341" s="31"/>
      <c r="T341" s="31"/>
    </row>
    <row r="342" spans="1:20" x14ac:dyDescent="0.2">
      <c r="A342" s="31"/>
      <c r="B342" s="31"/>
      <c r="C342" s="31"/>
      <c r="D342" s="31"/>
      <c r="E342" s="31"/>
      <c r="F342" s="31"/>
      <c r="G342" s="31"/>
      <c r="H342" s="31"/>
      <c r="I342" s="31"/>
      <c r="J342" s="31"/>
      <c r="K342" s="31"/>
      <c r="L342" s="31"/>
      <c r="M342" s="31"/>
      <c r="N342" s="31"/>
      <c r="O342" s="31"/>
      <c r="P342" s="31"/>
      <c r="Q342" s="31"/>
      <c r="R342" s="31"/>
      <c r="S342" s="31"/>
      <c r="T342" s="31"/>
    </row>
    <row r="343" spans="1:20" x14ac:dyDescent="0.2">
      <c r="A343" s="31"/>
      <c r="B343" s="31"/>
      <c r="C343" s="31"/>
      <c r="D343" s="31"/>
      <c r="E343" s="31"/>
      <c r="F343" s="31"/>
      <c r="G343" s="31"/>
      <c r="H343" s="31"/>
      <c r="I343" s="31"/>
      <c r="J343" s="31"/>
      <c r="K343" s="31"/>
      <c r="L343" s="31"/>
      <c r="M343" s="31"/>
      <c r="N343" s="31"/>
      <c r="O343" s="31"/>
      <c r="P343" s="31"/>
      <c r="Q343" s="31"/>
      <c r="R343" s="31"/>
      <c r="S343" s="31"/>
      <c r="T343" s="31"/>
    </row>
    <row r="344" spans="1:20" x14ac:dyDescent="0.2">
      <c r="A344" s="31"/>
      <c r="B344" s="31"/>
      <c r="C344" s="31"/>
      <c r="D344" s="31"/>
      <c r="E344" s="31"/>
      <c r="F344" s="31"/>
      <c r="G344" s="31"/>
      <c r="H344" s="31"/>
      <c r="I344" s="31"/>
      <c r="J344" s="31"/>
      <c r="K344" s="31"/>
      <c r="L344" s="31"/>
      <c r="M344" s="31"/>
      <c r="N344" s="31"/>
      <c r="O344" s="31"/>
      <c r="P344" s="31"/>
      <c r="Q344" s="31"/>
      <c r="R344" s="31"/>
      <c r="S344" s="31"/>
      <c r="T344" s="31"/>
    </row>
    <row r="345" spans="1:20" x14ac:dyDescent="0.2">
      <c r="A345" s="31"/>
      <c r="B345" s="31"/>
      <c r="C345" s="31"/>
      <c r="D345" s="31"/>
      <c r="E345" s="31"/>
      <c r="F345" s="31"/>
      <c r="G345" s="31"/>
      <c r="H345" s="31"/>
      <c r="I345" s="31"/>
      <c r="J345" s="31"/>
      <c r="K345" s="31"/>
      <c r="L345" s="31"/>
      <c r="M345" s="31"/>
      <c r="N345" s="31"/>
      <c r="O345" s="31"/>
      <c r="P345" s="31"/>
      <c r="Q345" s="31"/>
      <c r="R345" s="31"/>
      <c r="S345" s="31"/>
      <c r="T345" s="31"/>
    </row>
    <row r="346" spans="1:20" x14ac:dyDescent="0.2">
      <c r="A346" s="31"/>
      <c r="B346" s="31"/>
      <c r="C346" s="31"/>
      <c r="D346" s="31"/>
      <c r="E346" s="31"/>
      <c r="F346" s="31"/>
      <c r="G346" s="31"/>
      <c r="H346" s="31"/>
      <c r="I346" s="31"/>
      <c r="J346" s="31"/>
      <c r="K346" s="31"/>
      <c r="L346" s="31"/>
      <c r="M346" s="31"/>
      <c r="N346" s="31"/>
      <c r="O346" s="31"/>
      <c r="P346" s="31"/>
      <c r="Q346" s="31"/>
      <c r="R346" s="31"/>
      <c r="S346" s="31"/>
      <c r="T346" s="31"/>
    </row>
    <row r="347" spans="1:20" x14ac:dyDescent="0.2">
      <c r="A347" s="31"/>
      <c r="B347" s="31"/>
      <c r="C347" s="31"/>
      <c r="D347" s="31"/>
      <c r="E347" s="31"/>
      <c r="F347" s="31"/>
      <c r="G347" s="31"/>
      <c r="H347" s="31"/>
      <c r="I347" s="31"/>
      <c r="J347" s="31"/>
      <c r="K347" s="31"/>
      <c r="L347" s="31"/>
      <c r="M347" s="31"/>
      <c r="N347" s="31"/>
      <c r="O347" s="31"/>
      <c r="P347" s="31"/>
      <c r="Q347" s="31"/>
      <c r="R347" s="31"/>
      <c r="S347" s="31"/>
      <c r="T347" s="31"/>
    </row>
    <row r="348" spans="1:20" x14ac:dyDescent="0.2">
      <c r="A348" s="31"/>
      <c r="B348" s="31"/>
      <c r="C348" s="31"/>
      <c r="D348" s="31"/>
      <c r="E348" s="31"/>
      <c r="F348" s="31"/>
      <c r="G348" s="31"/>
      <c r="H348" s="31"/>
      <c r="I348" s="31"/>
      <c r="J348" s="31"/>
      <c r="K348" s="31"/>
      <c r="L348" s="31"/>
      <c r="M348" s="31"/>
      <c r="N348" s="31"/>
      <c r="O348" s="31"/>
      <c r="P348" s="31"/>
      <c r="Q348" s="31"/>
      <c r="R348" s="31"/>
      <c r="S348" s="31"/>
      <c r="T348" s="31"/>
    </row>
    <row r="349" spans="1:20" x14ac:dyDescent="0.2">
      <c r="A349" s="31"/>
      <c r="B349" s="31"/>
      <c r="C349" s="31"/>
      <c r="D349" s="31"/>
      <c r="E349" s="31"/>
      <c r="F349" s="31"/>
      <c r="G349" s="31"/>
      <c r="H349" s="31"/>
      <c r="I349" s="31"/>
      <c r="J349" s="31"/>
      <c r="K349" s="31"/>
      <c r="L349" s="31"/>
      <c r="M349" s="31"/>
      <c r="N349" s="31"/>
      <c r="O349" s="31"/>
      <c r="P349" s="31"/>
      <c r="Q349" s="31"/>
      <c r="R349" s="31"/>
      <c r="S349" s="31"/>
      <c r="T349" s="31"/>
    </row>
    <row r="350" spans="1:20" x14ac:dyDescent="0.2">
      <c r="A350" s="31"/>
      <c r="B350" s="31"/>
      <c r="C350" s="31"/>
      <c r="D350" s="31"/>
      <c r="E350" s="31"/>
      <c r="F350" s="31"/>
      <c r="G350" s="31"/>
      <c r="H350" s="31"/>
      <c r="I350" s="31"/>
      <c r="J350" s="31"/>
      <c r="K350" s="31"/>
      <c r="L350" s="31"/>
      <c r="M350" s="31"/>
      <c r="N350" s="31"/>
      <c r="O350" s="31"/>
      <c r="P350" s="31"/>
      <c r="Q350" s="31"/>
      <c r="R350" s="31"/>
      <c r="S350" s="31"/>
      <c r="T350" s="31"/>
    </row>
    <row r="351" spans="1:20" x14ac:dyDescent="0.2">
      <c r="A351" s="31"/>
      <c r="B351" s="31"/>
      <c r="C351" s="31"/>
      <c r="D351" s="31"/>
      <c r="E351" s="31"/>
      <c r="F351" s="31"/>
      <c r="G351" s="31"/>
      <c r="H351" s="31"/>
      <c r="I351" s="31"/>
      <c r="J351" s="31"/>
      <c r="K351" s="31"/>
      <c r="L351" s="31"/>
      <c r="M351" s="31"/>
      <c r="N351" s="31"/>
      <c r="O351" s="31"/>
      <c r="P351" s="31"/>
      <c r="Q351" s="31"/>
      <c r="R351" s="31"/>
      <c r="S351" s="31"/>
      <c r="T351" s="31"/>
    </row>
    <row r="352" spans="1:20" x14ac:dyDescent="0.2">
      <c r="A352" s="31"/>
      <c r="B352" s="31"/>
      <c r="C352" s="31"/>
      <c r="D352" s="31"/>
      <c r="E352" s="31"/>
      <c r="F352" s="31"/>
      <c r="G352" s="31"/>
      <c r="H352" s="31"/>
      <c r="I352" s="31"/>
      <c r="J352" s="31"/>
      <c r="K352" s="31"/>
      <c r="L352" s="31"/>
      <c r="M352" s="31"/>
      <c r="N352" s="31"/>
      <c r="O352" s="31"/>
      <c r="P352" s="31"/>
      <c r="Q352" s="31"/>
      <c r="R352" s="31"/>
      <c r="S352" s="31"/>
      <c r="T352" s="31"/>
    </row>
    <row r="353" spans="1:20" x14ac:dyDescent="0.2">
      <c r="A353" s="31"/>
      <c r="B353" s="31"/>
      <c r="C353" s="31"/>
      <c r="D353" s="31"/>
      <c r="E353" s="31"/>
      <c r="F353" s="31"/>
      <c r="G353" s="31"/>
      <c r="H353" s="31"/>
      <c r="I353" s="31"/>
      <c r="J353" s="31"/>
      <c r="K353" s="31"/>
      <c r="L353" s="31"/>
      <c r="M353" s="31"/>
      <c r="N353" s="31"/>
      <c r="O353" s="31"/>
      <c r="P353" s="31"/>
      <c r="Q353" s="31"/>
      <c r="R353" s="31"/>
      <c r="S353" s="31"/>
      <c r="T353" s="31"/>
    </row>
    <row r="354" spans="1:20" x14ac:dyDescent="0.2">
      <c r="A354" s="31"/>
      <c r="B354" s="31"/>
      <c r="C354" s="31"/>
      <c r="D354" s="31"/>
      <c r="E354" s="31"/>
      <c r="F354" s="31"/>
      <c r="G354" s="31"/>
      <c r="H354" s="31"/>
      <c r="I354" s="31"/>
      <c r="J354" s="31"/>
      <c r="K354" s="31"/>
      <c r="L354" s="31"/>
      <c r="M354" s="31"/>
      <c r="N354" s="31"/>
      <c r="O354" s="31"/>
      <c r="P354" s="31"/>
      <c r="Q354" s="31"/>
      <c r="R354" s="31"/>
      <c r="S354" s="31"/>
      <c r="T354" s="31"/>
    </row>
    <row r="355" spans="1:20" x14ac:dyDescent="0.2">
      <c r="A355" s="31"/>
      <c r="B355" s="31"/>
      <c r="C355" s="31"/>
      <c r="D355" s="31"/>
      <c r="E355" s="31"/>
      <c r="F355" s="31"/>
      <c r="G355" s="31"/>
      <c r="H355" s="31"/>
      <c r="I355" s="31"/>
      <c r="J355" s="31"/>
      <c r="K355" s="31"/>
      <c r="L355" s="31"/>
      <c r="M355" s="31"/>
      <c r="N355" s="31"/>
      <c r="O355" s="31"/>
      <c r="P355" s="31"/>
      <c r="Q355" s="31"/>
      <c r="R355" s="31"/>
      <c r="S355" s="31"/>
      <c r="T355" s="31"/>
    </row>
    <row r="356" spans="1:20" x14ac:dyDescent="0.2">
      <c r="A356" s="31"/>
      <c r="B356" s="31"/>
      <c r="C356" s="31"/>
      <c r="D356" s="31"/>
      <c r="E356" s="31"/>
      <c r="F356" s="31"/>
      <c r="G356" s="31"/>
      <c r="H356" s="31"/>
      <c r="I356" s="31"/>
      <c r="J356" s="31"/>
      <c r="K356" s="31"/>
      <c r="L356" s="31"/>
      <c r="M356" s="31"/>
      <c r="N356" s="31"/>
      <c r="O356" s="31"/>
      <c r="P356" s="31"/>
      <c r="Q356" s="31"/>
      <c r="R356" s="31"/>
      <c r="S356" s="31"/>
      <c r="T356" s="31"/>
    </row>
    <row r="357" spans="1:20" x14ac:dyDescent="0.2">
      <c r="A357" s="31"/>
      <c r="B357" s="31"/>
      <c r="C357" s="31"/>
      <c r="D357" s="31"/>
      <c r="E357" s="31"/>
      <c r="F357" s="31"/>
      <c r="G357" s="31"/>
      <c r="H357" s="31"/>
      <c r="I357" s="31"/>
      <c r="J357" s="31"/>
      <c r="K357" s="31"/>
      <c r="L357" s="31"/>
      <c r="M357" s="31"/>
      <c r="N357" s="31"/>
      <c r="O357" s="31"/>
      <c r="P357" s="31"/>
      <c r="Q357" s="31"/>
      <c r="R357" s="31"/>
      <c r="S357" s="31"/>
      <c r="T357" s="31"/>
    </row>
    <row r="358" spans="1:20" x14ac:dyDescent="0.2">
      <c r="A358" s="31"/>
      <c r="B358" s="31"/>
      <c r="C358" s="31"/>
      <c r="D358" s="31"/>
      <c r="E358" s="31"/>
      <c r="F358" s="31"/>
      <c r="G358" s="31"/>
      <c r="H358" s="31"/>
      <c r="I358" s="31"/>
      <c r="J358" s="31"/>
      <c r="K358" s="31"/>
      <c r="L358" s="31"/>
      <c r="M358" s="31"/>
      <c r="N358" s="31"/>
      <c r="O358" s="31"/>
      <c r="P358" s="31"/>
      <c r="Q358" s="31"/>
      <c r="R358" s="31"/>
      <c r="S358" s="31"/>
      <c r="T358" s="31"/>
    </row>
    <row r="359" spans="1:20" x14ac:dyDescent="0.2">
      <c r="A359" s="31"/>
      <c r="B359" s="31"/>
      <c r="C359" s="31"/>
      <c r="D359" s="31"/>
      <c r="E359" s="31"/>
      <c r="F359" s="31"/>
      <c r="G359" s="31"/>
      <c r="H359" s="31"/>
      <c r="I359" s="31"/>
      <c r="J359" s="31"/>
      <c r="K359" s="31"/>
      <c r="L359" s="31"/>
      <c r="M359" s="31"/>
      <c r="N359" s="31"/>
      <c r="O359" s="31"/>
      <c r="P359" s="31"/>
      <c r="Q359" s="31"/>
      <c r="R359" s="31"/>
      <c r="S359" s="31"/>
      <c r="T359" s="31"/>
    </row>
    <row r="360" spans="1:20" x14ac:dyDescent="0.2">
      <c r="A360" s="31"/>
      <c r="B360" s="31"/>
      <c r="C360" s="31"/>
      <c r="D360" s="31"/>
      <c r="E360" s="31"/>
      <c r="F360" s="31"/>
      <c r="G360" s="31"/>
      <c r="H360" s="31"/>
      <c r="I360" s="31"/>
      <c r="J360" s="31"/>
      <c r="K360" s="31"/>
      <c r="L360" s="31"/>
      <c r="M360" s="31"/>
      <c r="N360" s="31"/>
      <c r="O360" s="31"/>
      <c r="P360" s="31"/>
      <c r="Q360" s="31"/>
      <c r="R360" s="31"/>
      <c r="S360" s="31"/>
      <c r="T360" s="31"/>
    </row>
    <row r="361" spans="1:20" x14ac:dyDescent="0.2">
      <c r="A361" s="31"/>
      <c r="B361" s="31"/>
      <c r="C361" s="31"/>
      <c r="D361" s="31"/>
      <c r="E361" s="31"/>
      <c r="F361" s="31"/>
      <c r="G361" s="31"/>
      <c r="H361" s="31"/>
      <c r="I361" s="31"/>
      <c r="J361" s="31"/>
      <c r="K361" s="31"/>
      <c r="L361" s="31"/>
      <c r="M361" s="31"/>
      <c r="N361" s="31"/>
      <c r="O361" s="31"/>
      <c r="P361" s="31"/>
      <c r="Q361" s="31"/>
      <c r="R361" s="31"/>
      <c r="S361" s="31"/>
      <c r="T361" s="31"/>
    </row>
    <row r="362" spans="1:20" x14ac:dyDescent="0.2">
      <c r="A362" s="31"/>
      <c r="B362" s="31"/>
      <c r="C362" s="31"/>
      <c r="D362" s="31"/>
      <c r="E362" s="31"/>
      <c r="F362" s="31"/>
      <c r="G362" s="31"/>
      <c r="H362" s="31"/>
      <c r="I362" s="31"/>
      <c r="J362" s="31"/>
      <c r="K362" s="31"/>
      <c r="L362" s="31"/>
      <c r="M362" s="31"/>
      <c r="N362" s="31"/>
      <c r="O362" s="31"/>
      <c r="P362" s="31"/>
      <c r="Q362" s="31"/>
      <c r="R362" s="31"/>
      <c r="S362" s="31"/>
      <c r="T362" s="31"/>
    </row>
    <row r="363" spans="1:20" x14ac:dyDescent="0.2">
      <c r="A363" s="31"/>
      <c r="B363" s="31"/>
      <c r="C363" s="31"/>
      <c r="D363" s="31"/>
      <c r="E363" s="31"/>
      <c r="F363" s="31"/>
      <c r="G363" s="31"/>
      <c r="H363" s="31"/>
      <c r="I363" s="31"/>
      <c r="J363" s="31"/>
      <c r="K363" s="31"/>
      <c r="L363" s="31"/>
      <c r="M363" s="31"/>
      <c r="N363" s="31"/>
      <c r="O363" s="31"/>
      <c r="P363" s="31"/>
      <c r="Q363" s="31"/>
      <c r="R363" s="31"/>
      <c r="S363" s="31"/>
      <c r="T363" s="31"/>
    </row>
    <row r="364" spans="1:20" x14ac:dyDescent="0.2">
      <c r="A364" s="31"/>
      <c r="B364" s="31"/>
      <c r="C364" s="31"/>
      <c r="D364" s="31"/>
      <c r="E364" s="31"/>
      <c r="F364" s="31"/>
      <c r="G364" s="31"/>
      <c r="H364" s="31"/>
      <c r="I364" s="31"/>
      <c r="J364" s="31"/>
      <c r="K364" s="31"/>
      <c r="L364" s="31"/>
      <c r="M364" s="31"/>
      <c r="N364" s="31"/>
      <c r="O364" s="31"/>
      <c r="P364" s="31"/>
      <c r="Q364" s="31"/>
      <c r="R364" s="31"/>
      <c r="S364" s="31"/>
      <c r="T364" s="31"/>
    </row>
    <row r="365" spans="1:20" x14ac:dyDescent="0.2">
      <c r="A365" s="31"/>
      <c r="B365" s="31"/>
      <c r="C365" s="31"/>
      <c r="D365" s="31"/>
      <c r="E365" s="31"/>
      <c r="F365" s="31"/>
      <c r="G365" s="31"/>
      <c r="H365" s="31"/>
      <c r="I365" s="31"/>
      <c r="J365" s="31"/>
      <c r="K365" s="31"/>
      <c r="L365" s="31"/>
      <c r="M365" s="31"/>
      <c r="N365" s="31"/>
      <c r="O365" s="31"/>
      <c r="P365" s="31"/>
      <c r="Q365" s="31"/>
      <c r="R365" s="31"/>
      <c r="S365" s="31"/>
      <c r="T365" s="31"/>
    </row>
    <row r="366" spans="1:20" x14ac:dyDescent="0.2">
      <c r="A366" s="31"/>
      <c r="B366" s="31"/>
      <c r="C366" s="31"/>
      <c r="D366" s="31"/>
      <c r="E366" s="31"/>
      <c r="F366" s="31"/>
      <c r="G366" s="31"/>
      <c r="H366" s="31"/>
      <c r="I366" s="31"/>
      <c r="J366" s="31"/>
      <c r="K366" s="31"/>
      <c r="L366" s="31"/>
      <c r="M366" s="31"/>
      <c r="N366" s="31"/>
      <c r="O366" s="31"/>
      <c r="P366" s="31"/>
      <c r="Q366" s="31"/>
      <c r="R366" s="31"/>
      <c r="S366" s="31"/>
      <c r="T366" s="31"/>
    </row>
    <row r="367" spans="1:20" x14ac:dyDescent="0.2">
      <c r="A367" s="31"/>
      <c r="B367" s="31"/>
      <c r="C367" s="31"/>
      <c r="D367" s="31"/>
      <c r="E367" s="31"/>
      <c r="F367" s="31"/>
      <c r="G367" s="31"/>
      <c r="H367" s="31"/>
      <c r="I367" s="31"/>
      <c r="J367" s="31"/>
      <c r="K367" s="31"/>
      <c r="L367" s="31"/>
      <c r="M367" s="31"/>
      <c r="N367" s="31"/>
      <c r="O367" s="31"/>
      <c r="P367" s="31"/>
      <c r="Q367" s="31"/>
      <c r="R367" s="31"/>
      <c r="S367" s="31"/>
      <c r="T367" s="31"/>
    </row>
    <row r="368" spans="1:20" x14ac:dyDescent="0.2">
      <c r="A368" s="31"/>
      <c r="B368" s="31"/>
      <c r="C368" s="31"/>
      <c r="D368" s="31"/>
      <c r="E368" s="31"/>
      <c r="F368" s="31"/>
      <c r="G368" s="31"/>
      <c r="H368" s="31"/>
      <c r="I368" s="31"/>
      <c r="J368" s="31"/>
      <c r="K368" s="31"/>
      <c r="L368" s="31"/>
      <c r="M368" s="31"/>
      <c r="N368" s="31"/>
      <c r="O368" s="31"/>
      <c r="P368" s="31"/>
      <c r="Q368" s="31"/>
      <c r="R368" s="31"/>
      <c r="S368" s="31"/>
      <c r="T368" s="31"/>
    </row>
    <row r="369" spans="1:20" x14ac:dyDescent="0.2">
      <c r="A369" s="31"/>
      <c r="B369" s="31"/>
      <c r="C369" s="31"/>
      <c r="D369" s="31"/>
      <c r="E369" s="31"/>
      <c r="F369" s="31"/>
      <c r="G369" s="31"/>
      <c r="H369" s="31"/>
      <c r="I369" s="31"/>
      <c r="J369" s="31"/>
      <c r="K369" s="31"/>
      <c r="L369" s="31"/>
      <c r="M369" s="31"/>
      <c r="N369" s="31"/>
      <c r="O369" s="31"/>
      <c r="P369" s="31"/>
      <c r="Q369" s="31"/>
      <c r="R369" s="31"/>
      <c r="S369" s="31"/>
      <c r="T369" s="31"/>
    </row>
    <row r="370" spans="1:20" x14ac:dyDescent="0.2">
      <c r="A370" s="31"/>
      <c r="B370" s="31"/>
      <c r="C370" s="31"/>
      <c r="D370" s="31"/>
      <c r="E370" s="31"/>
      <c r="F370" s="31"/>
      <c r="G370" s="31"/>
      <c r="H370" s="31"/>
      <c r="I370" s="31"/>
      <c r="J370" s="31"/>
      <c r="K370" s="31"/>
      <c r="L370" s="31"/>
      <c r="M370" s="31"/>
      <c r="N370" s="31"/>
      <c r="O370" s="31"/>
      <c r="P370" s="31"/>
      <c r="Q370" s="31"/>
      <c r="R370" s="31"/>
      <c r="S370" s="31"/>
      <c r="T370" s="31"/>
    </row>
    <row r="371" spans="1:20" x14ac:dyDescent="0.2">
      <c r="A371" s="31"/>
      <c r="B371" s="31"/>
      <c r="C371" s="31"/>
      <c r="D371" s="31"/>
      <c r="E371" s="31"/>
      <c r="F371" s="31"/>
      <c r="G371" s="31"/>
      <c r="H371" s="31"/>
      <c r="I371" s="31"/>
      <c r="J371" s="31"/>
      <c r="K371" s="31"/>
      <c r="L371" s="31"/>
      <c r="M371" s="31"/>
      <c r="N371" s="31"/>
      <c r="O371" s="31"/>
      <c r="P371" s="31"/>
      <c r="Q371" s="31"/>
      <c r="R371" s="31"/>
      <c r="S371" s="31"/>
      <c r="T371" s="31"/>
    </row>
    <row r="372" spans="1:20" x14ac:dyDescent="0.2">
      <c r="A372" s="31"/>
      <c r="B372" s="31"/>
      <c r="C372" s="31"/>
      <c r="D372" s="31"/>
      <c r="E372" s="31"/>
      <c r="F372" s="31"/>
      <c r="G372" s="31"/>
      <c r="H372" s="31"/>
      <c r="I372" s="31"/>
      <c r="J372" s="31"/>
      <c r="K372" s="31"/>
      <c r="L372" s="31"/>
      <c r="M372" s="31"/>
      <c r="N372" s="31"/>
      <c r="O372" s="31"/>
      <c r="P372" s="31"/>
      <c r="Q372" s="31"/>
      <c r="R372" s="31"/>
      <c r="S372" s="31"/>
      <c r="T372" s="31"/>
    </row>
    <row r="373" spans="1:20" x14ac:dyDescent="0.2">
      <c r="A373" s="31"/>
      <c r="B373" s="31"/>
      <c r="C373" s="31"/>
      <c r="D373" s="31"/>
      <c r="E373" s="31"/>
      <c r="F373" s="31"/>
      <c r="G373" s="31"/>
      <c r="H373" s="31"/>
      <c r="I373" s="31"/>
      <c r="J373" s="31"/>
      <c r="K373" s="31"/>
      <c r="L373" s="31"/>
      <c r="M373" s="31"/>
      <c r="N373" s="31"/>
      <c r="O373" s="31"/>
      <c r="P373" s="31"/>
      <c r="Q373" s="31"/>
      <c r="R373" s="31"/>
      <c r="S373" s="31"/>
      <c r="T373" s="31"/>
    </row>
    <row r="374" spans="1:20" x14ac:dyDescent="0.2">
      <c r="A374" s="31"/>
      <c r="B374" s="31"/>
      <c r="C374" s="31"/>
      <c r="D374" s="31"/>
      <c r="E374" s="31"/>
      <c r="F374" s="31"/>
      <c r="G374" s="31"/>
      <c r="H374" s="31"/>
      <c r="I374" s="31"/>
      <c r="J374" s="31"/>
      <c r="K374" s="31"/>
      <c r="L374" s="31"/>
      <c r="M374" s="31"/>
      <c r="N374" s="31"/>
      <c r="O374" s="31"/>
      <c r="P374" s="31"/>
      <c r="Q374" s="31"/>
      <c r="R374" s="31"/>
      <c r="S374" s="31"/>
      <c r="T374" s="31"/>
    </row>
    <row r="375" spans="1:20" x14ac:dyDescent="0.2">
      <c r="A375" s="31"/>
      <c r="B375" s="31"/>
      <c r="C375" s="31"/>
      <c r="D375" s="31"/>
      <c r="E375" s="31"/>
      <c r="F375" s="31"/>
      <c r="G375" s="31"/>
      <c r="H375" s="31"/>
      <c r="I375" s="31"/>
      <c r="J375" s="31"/>
      <c r="K375" s="31"/>
      <c r="L375" s="31"/>
      <c r="M375" s="31"/>
      <c r="N375" s="31"/>
      <c r="O375" s="31"/>
      <c r="P375" s="31"/>
      <c r="Q375" s="31"/>
      <c r="R375" s="31"/>
      <c r="S375" s="31"/>
      <c r="T375" s="31"/>
    </row>
    <row r="376" spans="1:20" x14ac:dyDescent="0.2">
      <c r="A376" s="31"/>
      <c r="B376" s="31"/>
      <c r="C376" s="31"/>
      <c r="D376" s="31"/>
      <c r="E376" s="31"/>
      <c r="F376" s="31"/>
      <c r="G376" s="31"/>
      <c r="H376" s="31"/>
      <c r="I376" s="31"/>
      <c r="J376" s="31"/>
      <c r="K376" s="31"/>
      <c r="L376" s="31"/>
      <c r="M376" s="31"/>
      <c r="N376" s="31"/>
      <c r="O376" s="31"/>
      <c r="P376" s="31"/>
      <c r="Q376" s="31"/>
      <c r="R376" s="31"/>
      <c r="S376" s="31"/>
      <c r="T376" s="31"/>
    </row>
    <row r="377" spans="1:20" x14ac:dyDescent="0.2">
      <c r="A377" s="31"/>
      <c r="B377" s="31"/>
      <c r="C377" s="31"/>
      <c r="D377" s="31"/>
      <c r="E377" s="31"/>
      <c r="F377" s="31"/>
      <c r="G377" s="31"/>
      <c r="H377" s="31"/>
      <c r="I377" s="31"/>
      <c r="J377" s="31"/>
      <c r="K377" s="31"/>
      <c r="L377" s="31"/>
      <c r="M377" s="31"/>
      <c r="N377" s="31"/>
      <c r="O377" s="31"/>
      <c r="P377" s="31"/>
      <c r="Q377" s="31"/>
      <c r="R377" s="31"/>
      <c r="S377" s="31"/>
      <c r="T377" s="31"/>
    </row>
    <row r="378" spans="1:20" x14ac:dyDescent="0.2">
      <c r="A378" s="31"/>
      <c r="B378" s="31"/>
      <c r="C378" s="31"/>
      <c r="D378" s="31"/>
      <c r="E378" s="31"/>
      <c r="F378" s="31"/>
      <c r="G378" s="31"/>
      <c r="H378" s="31"/>
      <c r="I378" s="31"/>
      <c r="J378" s="31"/>
      <c r="K378" s="31"/>
      <c r="L378" s="31"/>
      <c r="M378" s="31"/>
      <c r="N378" s="31"/>
      <c r="O378" s="31"/>
      <c r="P378" s="31"/>
      <c r="Q378" s="31"/>
      <c r="R378" s="31"/>
      <c r="S378" s="31"/>
      <c r="T378" s="31"/>
    </row>
    <row r="379" spans="1:20" x14ac:dyDescent="0.2">
      <c r="A379" s="31"/>
      <c r="B379" s="31"/>
      <c r="C379" s="31"/>
      <c r="D379" s="31"/>
      <c r="E379" s="31"/>
      <c r="F379" s="31"/>
      <c r="G379" s="31"/>
      <c r="H379" s="31"/>
      <c r="I379" s="31"/>
      <c r="J379" s="31"/>
      <c r="K379" s="31"/>
      <c r="L379" s="31"/>
      <c r="M379" s="31"/>
      <c r="N379" s="31"/>
      <c r="O379" s="31"/>
      <c r="P379" s="31"/>
      <c r="Q379" s="31"/>
      <c r="R379" s="31"/>
      <c r="S379" s="31"/>
      <c r="T379" s="31"/>
    </row>
    <row r="380" spans="1:20" x14ac:dyDescent="0.2">
      <c r="A380" s="31"/>
      <c r="B380" s="31"/>
      <c r="C380" s="31"/>
      <c r="D380" s="31"/>
      <c r="E380" s="31"/>
      <c r="F380" s="31"/>
      <c r="G380" s="31"/>
      <c r="H380" s="31"/>
      <c r="I380" s="31"/>
      <c r="J380" s="31"/>
      <c r="K380" s="31"/>
      <c r="L380" s="31"/>
      <c r="M380" s="31"/>
      <c r="N380" s="31"/>
      <c r="O380" s="31"/>
      <c r="P380" s="31"/>
      <c r="Q380" s="31"/>
      <c r="R380" s="31"/>
      <c r="S380" s="31"/>
      <c r="T380" s="31"/>
    </row>
    <row r="381" spans="1:20" x14ac:dyDescent="0.2">
      <c r="A381" s="31"/>
      <c r="B381" s="31"/>
      <c r="C381" s="31"/>
      <c r="D381" s="31"/>
      <c r="E381" s="31"/>
      <c r="F381" s="31"/>
      <c r="G381" s="31"/>
      <c r="H381" s="31"/>
      <c r="I381" s="31"/>
      <c r="J381" s="31"/>
      <c r="K381" s="31"/>
      <c r="L381" s="31"/>
      <c r="M381" s="31"/>
      <c r="N381" s="31"/>
      <c r="O381" s="31"/>
      <c r="P381" s="31"/>
      <c r="Q381" s="31"/>
      <c r="R381" s="31"/>
      <c r="S381" s="31"/>
      <c r="T381" s="31"/>
    </row>
    <row r="382" spans="1:20" x14ac:dyDescent="0.2">
      <c r="A382" s="31"/>
      <c r="B382" s="31"/>
      <c r="C382" s="31"/>
      <c r="D382" s="31"/>
      <c r="E382" s="31"/>
      <c r="F382" s="31"/>
      <c r="G382" s="31"/>
      <c r="H382" s="31"/>
      <c r="I382" s="31"/>
      <c r="J382" s="31"/>
      <c r="K382" s="31"/>
      <c r="L382" s="31"/>
      <c r="M382" s="31"/>
      <c r="N382" s="31"/>
      <c r="O382" s="31"/>
      <c r="P382" s="31"/>
      <c r="Q382" s="31"/>
      <c r="R382" s="31"/>
      <c r="S382" s="31"/>
      <c r="T382" s="31"/>
    </row>
    <row r="383" spans="1:20" x14ac:dyDescent="0.2">
      <c r="A383" s="31"/>
      <c r="B383" s="31"/>
      <c r="C383" s="31"/>
      <c r="D383" s="31"/>
      <c r="E383" s="31"/>
      <c r="F383" s="31"/>
      <c r="G383" s="31"/>
      <c r="H383" s="31"/>
      <c r="I383" s="31"/>
      <c r="J383" s="31"/>
      <c r="K383" s="31"/>
      <c r="L383" s="31"/>
      <c r="M383" s="31"/>
      <c r="N383" s="31"/>
      <c r="O383" s="31"/>
      <c r="P383" s="31"/>
      <c r="Q383" s="31"/>
      <c r="R383" s="31"/>
      <c r="S383" s="31"/>
      <c r="T383" s="31"/>
    </row>
    <row r="384" spans="1:20" x14ac:dyDescent="0.2">
      <c r="A384" s="31"/>
      <c r="B384" s="31"/>
      <c r="C384" s="31"/>
      <c r="D384" s="31"/>
      <c r="E384" s="31"/>
      <c r="F384" s="31"/>
      <c r="G384" s="31"/>
      <c r="H384" s="31"/>
      <c r="I384" s="31"/>
      <c r="J384" s="31"/>
      <c r="K384" s="31"/>
      <c r="L384" s="31"/>
      <c r="M384" s="31"/>
      <c r="N384" s="31"/>
      <c r="O384" s="31"/>
      <c r="P384" s="31"/>
      <c r="Q384" s="31"/>
      <c r="R384" s="31"/>
      <c r="S384" s="31"/>
      <c r="T384" s="31"/>
    </row>
    <row r="385" spans="1:20" x14ac:dyDescent="0.2">
      <c r="A385" s="31"/>
      <c r="B385" s="31"/>
      <c r="C385" s="31"/>
      <c r="D385" s="31"/>
      <c r="E385" s="31"/>
      <c r="F385" s="31"/>
      <c r="G385" s="31"/>
      <c r="H385" s="31"/>
      <c r="I385" s="31"/>
      <c r="J385" s="31"/>
      <c r="K385" s="31"/>
      <c r="L385" s="31"/>
      <c r="M385" s="31"/>
      <c r="N385" s="31"/>
      <c r="O385" s="31"/>
      <c r="P385" s="31"/>
      <c r="Q385" s="31"/>
      <c r="R385" s="31"/>
      <c r="S385" s="31"/>
      <c r="T385" s="31"/>
    </row>
    <row r="386" spans="1:20" x14ac:dyDescent="0.2">
      <c r="A386" s="31"/>
      <c r="B386" s="31"/>
      <c r="C386" s="31"/>
      <c r="D386" s="31"/>
      <c r="E386" s="31"/>
      <c r="F386" s="31"/>
      <c r="G386" s="31"/>
      <c r="H386" s="31"/>
      <c r="I386" s="31"/>
      <c r="J386" s="31"/>
      <c r="K386" s="31"/>
      <c r="L386" s="31"/>
      <c r="M386" s="31"/>
      <c r="N386" s="31"/>
      <c r="O386" s="31"/>
      <c r="P386" s="31"/>
      <c r="Q386" s="31"/>
      <c r="R386" s="31"/>
      <c r="S386" s="31"/>
      <c r="T386" s="31"/>
    </row>
    <row r="387" spans="1:20" x14ac:dyDescent="0.2">
      <c r="A387" s="31"/>
      <c r="B387" s="31"/>
      <c r="C387" s="31"/>
      <c r="D387" s="31"/>
      <c r="E387" s="31"/>
      <c r="F387" s="31"/>
      <c r="G387" s="31"/>
      <c r="H387" s="31"/>
      <c r="I387" s="31"/>
      <c r="J387" s="31"/>
      <c r="K387" s="31"/>
      <c r="L387" s="31"/>
      <c r="M387" s="31"/>
      <c r="N387" s="31"/>
      <c r="O387" s="31"/>
      <c r="P387" s="31"/>
      <c r="Q387" s="31"/>
      <c r="R387" s="31"/>
      <c r="S387" s="31"/>
      <c r="T387" s="31"/>
    </row>
    <row r="388" spans="1:20" x14ac:dyDescent="0.2">
      <c r="A388" s="31"/>
      <c r="B388" s="31"/>
      <c r="C388" s="31"/>
      <c r="D388" s="31"/>
      <c r="E388" s="31"/>
      <c r="F388" s="31"/>
      <c r="G388" s="31"/>
      <c r="H388" s="31"/>
      <c r="I388" s="31"/>
      <c r="J388" s="31"/>
      <c r="K388" s="31"/>
      <c r="L388" s="31"/>
      <c r="M388" s="31"/>
      <c r="N388" s="31"/>
      <c r="O388" s="31"/>
      <c r="P388" s="31"/>
      <c r="Q388" s="31"/>
      <c r="R388" s="31"/>
      <c r="S388" s="31"/>
      <c r="T388" s="31"/>
    </row>
    <row r="389" spans="1:20" x14ac:dyDescent="0.2">
      <c r="A389" s="31"/>
      <c r="B389" s="31"/>
      <c r="C389" s="31"/>
      <c r="D389" s="31"/>
      <c r="E389" s="31"/>
      <c r="F389" s="31"/>
      <c r="G389" s="31"/>
      <c r="H389" s="31"/>
      <c r="I389" s="31"/>
      <c r="J389" s="31"/>
      <c r="K389" s="31"/>
      <c r="L389" s="31"/>
      <c r="M389" s="31"/>
      <c r="N389" s="31"/>
      <c r="O389" s="31"/>
      <c r="P389" s="31"/>
      <c r="Q389" s="31"/>
      <c r="R389" s="31"/>
      <c r="S389" s="31"/>
      <c r="T389" s="31"/>
    </row>
    <row r="390" spans="1:20" x14ac:dyDescent="0.2">
      <c r="A390" s="31"/>
      <c r="B390" s="31"/>
      <c r="C390" s="31"/>
      <c r="D390" s="31"/>
      <c r="E390" s="31"/>
      <c r="F390" s="31"/>
      <c r="G390" s="31"/>
      <c r="H390" s="31"/>
      <c r="I390" s="31"/>
      <c r="J390" s="31"/>
      <c r="K390" s="31"/>
      <c r="L390" s="31"/>
      <c r="M390" s="31"/>
      <c r="N390" s="31"/>
      <c r="O390" s="31"/>
      <c r="P390" s="31"/>
      <c r="Q390" s="31"/>
      <c r="R390" s="31"/>
      <c r="S390" s="31"/>
      <c r="T390" s="31"/>
    </row>
    <row r="391" spans="1:20" x14ac:dyDescent="0.2">
      <c r="A391" s="31"/>
      <c r="B391" s="31"/>
      <c r="C391" s="31"/>
      <c r="D391" s="31"/>
      <c r="E391" s="31"/>
      <c r="F391" s="31"/>
      <c r="G391" s="31"/>
      <c r="H391" s="31"/>
      <c r="I391" s="31"/>
      <c r="J391" s="31"/>
      <c r="K391" s="31"/>
      <c r="L391" s="31"/>
      <c r="M391" s="31"/>
      <c r="N391" s="31"/>
      <c r="O391" s="31"/>
      <c r="P391" s="31"/>
      <c r="Q391" s="31"/>
      <c r="R391" s="31"/>
      <c r="S391" s="31"/>
      <c r="T391" s="31"/>
    </row>
    <row r="392" spans="1:20" x14ac:dyDescent="0.2">
      <c r="A392" s="31"/>
      <c r="B392" s="31"/>
      <c r="C392" s="31"/>
      <c r="D392" s="31"/>
      <c r="E392" s="31"/>
      <c r="F392" s="31"/>
      <c r="G392" s="31"/>
      <c r="H392" s="31"/>
      <c r="I392" s="31"/>
      <c r="J392" s="31"/>
      <c r="K392" s="31"/>
      <c r="L392" s="31"/>
      <c r="M392" s="31"/>
      <c r="N392" s="31"/>
      <c r="O392" s="31"/>
      <c r="P392" s="31"/>
      <c r="Q392" s="31"/>
      <c r="R392" s="31"/>
      <c r="S392" s="31"/>
      <c r="T392" s="31"/>
    </row>
    <row r="393" spans="1:20" x14ac:dyDescent="0.2">
      <c r="A393" s="31"/>
      <c r="B393" s="31"/>
      <c r="C393" s="31"/>
      <c r="D393" s="31"/>
      <c r="E393" s="31"/>
      <c r="F393" s="31"/>
      <c r="G393" s="31"/>
      <c r="H393" s="31"/>
      <c r="I393" s="31"/>
      <c r="J393" s="31"/>
      <c r="K393" s="31"/>
      <c r="L393" s="31"/>
      <c r="M393" s="31"/>
      <c r="N393" s="31"/>
      <c r="O393" s="31"/>
      <c r="P393" s="31"/>
      <c r="Q393" s="31"/>
      <c r="R393" s="31"/>
      <c r="S393" s="31"/>
      <c r="T393" s="31"/>
    </row>
    <row r="394" spans="1:20" x14ac:dyDescent="0.2">
      <c r="A394" s="31"/>
      <c r="B394" s="31"/>
      <c r="C394" s="31"/>
      <c r="D394" s="31"/>
      <c r="E394" s="31"/>
      <c r="F394" s="31"/>
      <c r="G394" s="31"/>
      <c r="H394" s="31"/>
      <c r="I394" s="31"/>
      <c r="J394" s="31"/>
      <c r="K394" s="31"/>
      <c r="L394" s="31"/>
      <c r="M394" s="31"/>
      <c r="N394" s="31"/>
      <c r="O394" s="31"/>
      <c r="P394" s="31"/>
      <c r="Q394" s="31"/>
      <c r="R394" s="31"/>
      <c r="S394" s="31"/>
      <c r="T394" s="31"/>
    </row>
    <row r="395" spans="1:20" x14ac:dyDescent="0.2">
      <c r="A395" s="31"/>
      <c r="B395" s="31"/>
      <c r="C395" s="31"/>
      <c r="D395" s="31"/>
      <c r="E395" s="31"/>
      <c r="F395" s="31"/>
      <c r="G395" s="31"/>
      <c r="H395" s="31"/>
      <c r="I395" s="31"/>
      <c r="J395" s="31"/>
      <c r="K395" s="31"/>
      <c r="L395" s="31"/>
      <c r="M395" s="31"/>
      <c r="N395" s="31"/>
      <c r="O395" s="31"/>
      <c r="P395" s="31"/>
      <c r="Q395" s="31"/>
      <c r="R395" s="31"/>
      <c r="S395" s="31"/>
      <c r="T395" s="31"/>
    </row>
    <row r="396" spans="1:20" x14ac:dyDescent="0.2">
      <c r="A396" s="31"/>
      <c r="B396" s="31"/>
      <c r="C396" s="31"/>
      <c r="D396" s="31"/>
      <c r="E396" s="31"/>
      <c r="F396" s="31"/>
      <c r="G396" s="31"/>
      <c r="H396" s="31"/>
      <c r="I396" s="31"/>
      <c r="J396" s="31"/>
      <c r="K396" s="31"/>
      <c r="L396" s="31"/>
      <c r="M396" s="31"/>
      <c r="N396" s="31"/>
      <c r="O396" s="31"/>
      <c r="P396" s="31"/>
      <c r="Q396" s="31"/>
      <c r="R396" s="31"/>
      <c r="S396" s="31"/>
      <c r="T396" s="31"/>
    </row>
    <row r="397" spans="1:20" x14ac:dyDescent="0.2">
      <c r="A397" s="31"/>
      <c r="B397" s="31"/>
      <c r="C397" s="31"/>
      <c r="D397" s="31"/>
      <c r="E397" s="31"/>
      <c r="F397" s="31"/>
      <c r="G397" s="31"/>
      <c r="H397" s="31"/>
      <c r="I397" s="31"/>
      <c r="J397" s="31"/>
      <c r="K397" s="31"/>
      <c r="L397" s="31"/>
      <c r="M397" s="31"/>
      <c r="N397" s="31"/>
      <c r="O397" s="31"/>
      <c r="P397" s="31"/>
      <c r="Q397" s="31"/>
      <c r="R397" s="31"/>
      <c r="S397" s="31"/>
      <c r="T397" s="31"/>
    </row>
    <row r="398" spans="1:20" x14ac:dyDescent="0.2">
      <c r="A398" s="31"/>
      <c r="B398" s="31"/>
      <c r="C398" s="31"/>
      <c r="D398" s="31"/>
      <c r="E398" s="31"/>
      <c r="F398" s="31"/>
      <c r="G398" s="31"/>
      <c r="H398" s="31"/>
      <c r="I398" s="31"/>
      <c r="J398" s="31"/>
      <c r="K398" s="31"/>
      <c r="L398" s="31"/>
      <c r="M398" s="31"/>
      <c r="N398" s="31"/>
      <c r="O398" s="31"/>
      <c r="P398" s="31"/>
      <c r="Q398" s="31"/>
      <c r="R398" s="31"/>
      <c r="S398" s="31"/>
      <c r="T398" s="31"/>
    </row>
    <row r="399" spans="1:20" x14ac:dyDescent="0.2">
      <c r="A399" s="31"/>
      <c r="B399" s="31"/>
      <c r="C399" s="31"/>
      <c r="D399" s="31"/>
      <c r="E399" s="31"/>
      <c r="F399" s="31"/>
      <c r="G399" s="31"/>
      <c r="H399" s="31"/>
      <c r="I399" s="31"/>
      <c r="J399" s="31"/>
      <c r="K399" s="31"/>
      <c r="L399" s="31"/>
      <c r="M399" s="31"/>
      <c r="N399" s="31"/>
      <c r="O399" s="31"/>
      <c r="P399" s="31"/>
      <c r="Q399" s="31"/>
      <c r="R399" s="31"/>
      <c r="S399" s="31"/>
      <c r="T399" s="31"/>
    </row>
    <row r="400" spans="1:20" x14ac:dyDescent="0.2">
      <c r="A400" s="31"/>
      <c r="B400" s="31"/>
      <c r="C400" s="31"/>
      <c r="D400" s="31"/>
      <c r="E400" s="31"/>
      <c r="F400" s="31"/>
      <c r="G400" s="31"/>
      <c r="H400" s="31"/>
      <c r="I400" s="31"/>
      <c r="J400" s="31"/>
      <c r="K400" s="31"/>
      <c r="L400" s="31"/>
      <c r="M400" s="31"/>
      <c r="N400" s="31"/>
      <c r="O400" s="31"/>
      <c r="P400" s="31"/>
      <c r="Q400" s="31"/>
      <c r="R400" s="31"/>
      <c r="S400" s="31"/>
      <c r="T400" s="31"/>
    </row>
    <row r="401" spans="1:20" x14ac:dyDescent="0.2">
      <c r="A401" s="31"/>
      <c r="B401" s="31"/>
      <c r="C401" s="31"/>
      <c r="D401" s="31"/>
      <c r="E401" s="31"/>
      <c r="F401" s="31"/>
      <c r="G401" s="31"/>
      <c r="H401" s="31"/>
      <c r="I401" s="31"/>
      <c r="J401" s="31"/>
      <c r="K401" s="31"/>
      <c r="L401" s="31"/>
      <c r="M401" s="31"/>
      <c r="N401" s="31"/>
      <c r="O401" s="31"/>
      <c r="P401" s="31"/>
      <c r="Q401" s="31"/>
      <c r="R401" s="31"/>
      <c r="S401" s="31"/>
      <c r="T401" s="31"/>
    </row>
    <row r="402" spans="1:20" x14ac:dyDescent="0.2">
      <c r="A402" s="31"/>
      <c r="B402" s="31"/>
      <c r="C402" s="31"/>
      <c r="D402" s="31"/>
      <c r="E402" s="31"/>
      <c r="F402" s="31"/>
      <c r="G402" s="31"/>
      <c r="H402" s="31"/>
      <c r="I402" s="31"/>
      <c r="J402" s="31"/>
      <c r="K402" s="31"/>
      <c r="L402" s="31"/>
      <c r="M402" s="31"/>
      <c r="N402" s="31"/>
      <c r="O402" s="31"/>
      <c r="P402" s="31"/>
      <c r="Q402" s="31"/>
      <c r="R402" s="31"/>
      <c r="S402" s="31"/>
      <c r="T402" s="31"/>
    </row>
    <row r="403" spans="1:20" x14ac:dyDescent="0.2">
      <c r="A403" s="31"/>
      <c r="B403" s="31"/>
      <c r="C403" s="31"/>
      <c r="D403" s="31"/>
      <c r="E403" s="31"/>
      <c r="F403" s="31"/>
      <c r="G403" s="31"/>
      <c r="H403" s="31"/>
      <c r="I403" s="31"/>
      <c r="J403" s="31"/>
      <c r="K403" s="31"/>
      <c r="L403" s="31"/>
      <c r="M403" s="31"/>
      <c r="N403" s="31"/>
      <c r="O403" s="31"/>
      <c r="P403" s="31"/>
      <c r="Q403" s="31"/>
      <c r="R403" s="31"/>
      <c r="S403" s="31"/>
      <c r="T403" s="31"/>
    </row>
    <row r="404" spans="1:20" x14ac:dyDescent="0.2">
      <c r="A404" s="31"/>
      <c r="B404" s="31"/>
      <c r="C404" s="31"/>
      <c r="D404" s="31"/>
      <c r="E404" s="31"/>
      <c r="F404" s="31"/>
      <c r="G404" s="31"/>
      <c r="H404" s="31"/>
      <c r="I404" s="31"/>
      <c r="J404" s="31"/>
      <c r="K404" s="31"/>
      <c r="L404" s="31"/>
      <c r="M404" s="31"/>
      <c r="N404" s="31"/>
      <c r="O404" s="31"/>
      <c r="P404" s="31"/>
      <c r="Q404" s="31"/>
      <c r="R404" s="31"/>
      <c r="S404" s="31"/>
      <c r="T404" s="31"/>
    </row>
    <row r="405" spans="1:20" x14ac:dyDescent="0.2">
      <c r="A405" s="31"/>
      <c r="B405" s="31"/>
      <c r="C405" s="31"/>
      <c r="D405" s="31"/>
      <c r="E405" s="31"/>
      <c r="F405" s="31"/>
      <c r="G405" s="31"/>
      <c r="H405" s="31"/>
      <c r="I405" s="31"/>
      <c r="J405" s="31"/>
      <c r="K405" s="31"/>
      <c r="L405" s="31"/>
      <c r="M405" s="31"/>
      <c r="N405" s="31"/>
      <c r="O405" s="31"/>
      <c r="P405" s="31"/>
      <c r="Q405" s="31"/>
      <c r="R405" s="31"/>
      <c r="S405" s="31"/>
      <c r="T405" s="31"/>
    </row>
    <row r="406" spans="1:20" x14ac:dyDescent="0.2">
      <c r="A406" s="31"/>
      <c r="B406" s="31"/>
      <c r="C406" s="31"/>
      <c r="D406" s="31"/>
      <c r="E406" s="31"/>
      <c r="F406" s="31"/>
      <c r="G406" s="31"/>
      <c r="H406" s="31"/>
      <c r="I406" s="31"/>
      <c r="J406" s="31"/>
      <c r="K406" s="31"/>
      <c r="L406" s="31"/>
      <c r="M406" s="31"/>
      <c r="N406" s="31"/>
      <c r="O406" s="31"/>
      <c r="P406" s="31"/>
      <c r="Q406" s="31"/>
      <c r="R406" s="31"/>
      <c r="S406" s="31"/>
      <c r="T406" s="31"/>
    </row>
    <row r="407" spans="1:20" x14ac:dyDescent="0.2">
      <c r="A407" s="31"/>
      <c r="B407" s="31"/>
      <c r="C407" s="31"/>
      <c r="D407" s="31"/>
      <c r="E407" s="31"/>
      <c r="F407" s="31"/>
      <c r="G407" s="31"/>
      <c r="H407" s="31"/>
      <c r="I407" s="31"/>
      <c r="J407" s="31"/>
      <c r="K407" s="31"/>
      <c r="L407" s="31"/>
      <c r="M407" s="31"/>
      <c r="N407" s="31"/>
      <c r="O407" s="31"/>
      <c r="P407" s="31"/>
      <c r="Q407" s="31"/>
      <c r="R407" s="31"/>
      <c r="S407" s="31"/>
      <c r="T407" s="31"/>
    </row>
    <row r="408" spans="1:20" x14ac:dyDescent="0.2">
      <c r="A408" s="31"/>
      <c r="B408" s="31"/>
      <c r="C408" s="31"/>
      <c r="D408" s="31"/>
      <c r="E408" s="31"/>
      <c r="F408" s="31"/>
      <c r="G408" s="31"/>
      <c r="H408" s="31"/>
      <c r="I408" s="31"/>
      <c r="J408" s="31"/>
      <c r="K408" s="31"/>
      <c r="L408" s="31"/>
      <c r="M408" s="31"/>
      <c r="N408" s="31"/>
      <c r="O408" s="31"/>
      <c r="P408" s="31"/>
      <c r="Q408" s="31"/>
      <c r="R408" s="31"/>
      <c r="S408" s="31"/>
      <c r="T408" s="31"/>
    </row>
    <row r="409" spans="1:20" x14ac:dyDescent="0.2">
      <c r="A409" s="31"/>
      <c r="B409" s="31"/>
      <c r="C409" s="31"/>
      <c r="D409" s="31"/>
      <c r="E409" s="31"/>
      <c r="F409" s="31"/>
      <c r="G409" s="31"/>
      <c r="H409" s="31"/>
      <c r="I409" s="31"/>
      <c r="J409" s="31"/>
      <c r="K409" s="31"/>
      <c r="L409" s="31"/>
      <c r="M409" s="31"/>
      <c r="N409" s="31"/>
      <c r="O409" s="31"/>
      <c r="P409" s="31"/>
      <c r="Q409" s="31"/>
      <c r="R409" s="31"/>
      <c r="S409" s="31"/>
      <c r="T409" s="31"/>
    </row>
    <row r="410" spans="1:20" x14ac:dyDescent="0.2">
      <c r="A410" s="31"/>
      <c r="B410" s="31"/>
      <c r="C410" s="31"/>
      <c r="D410" s="31"/>
      <c r="E410" s="31"/>
      <c r="F410" s="31"/>
      <c r="G410" s="31"/>
      <c r="H410" s="31"/>
      <c r="I410" s="31"/>
      <c r="J410" s="31"/>
      <c r="K410" s="31"/>
      <c r="L410" s="31"/>
      <c r="M410" s="31"/>
      <c r="N410" s="31"/>
      <c r="O410" s="31"/>
      <c r="P410" s="31"/>
      <c r="Q410" s="31"/>
      <c r="R410" s="31"/>
      <c r="S410" s="31"/>
      <c r="T410" s="31"/>
    </row>
    <row r="411" spans="1:20" x14ac:dyDescent="0.2">
      <c r="A411" s="31"/>
      <c r="B411" s="31"/>
      <c r="C411" s="31"/>
      <c r="D411" s="31"/>
      <c r="E411" s="31"/>
      <c r="F411" s="31"/>
      <c r="G411" s="31"/>
      <c r="H411" s="31"/>
      <c r="I411" s="31"/>
      <c r="J411" s="31"/>
      <c r="K411" s="31"/>
      <c r="L411" s="31"/>
      <c r="M411" s="31"/>
      <c r="N411" s="31"/>
      <c r="O411" s="31"/>
      <c r="P411" s="31"/>
      <c r="Q411" s="31"/>
      <c r="R411" s="31"/>
      <c r="S411" s="31"/>
      <c r="T411" s="31"/>
    </row>
    <row r="412" spans="1:20" x14ac:dyDescent="0.2">
      <c r="A412" s="31"/>
      <c r="B412" s="31"/>
      <c r="C412" s="31"/>
      <c r="D412" s="31"/>
      <c r="E412" s="31"/>
      <c r="F412" s="31"/>
      <c r="G412" s="31"/>
      <c r="H412" s="31"/>
      <c r="I412" s="31"/>
      <c r="J412" s="31"/>
      <c r="K412" s="31"/>
      <c r="L412" s="31"/>
      <c r="M412" s="31"/>
      <c r="N412" s="31"/>
      <c r="O412" s="31"/>
      <c r="P412" s="31"/>
      <c r="Q412" s="31"/>
      <c r="R412" s="31"/>
      <c r="S412" s="31"/>
      <c r="T412" s="31"/>
    </row>
    <row r="413" spans="1:20" x14ac:dyDescent="0.2">
      <c r="A413" s="31"/>
      <c r="B413" s="31"/>
      <c r="C413" s="31"/>
      <c r="D413" s="31"/>
      <c r="E413" s="31"/>
      <c r="F413" s="31"/>
      <c r="G413" s="31"/>
      <c r="H413" s="31"/>
      <c r="I413" s="31"/>
      <c r="J413" s="31"/>
      <c r="K413" s="31"/>
      <c r="L413" s="31"/>
      <c r="M413" s="31"/>
      <c r="N413" s="31"/>
      <c r="O413" s="31"/>
      <c r="P413" s="31"/>
      <c r="Q413" s="31"/>
      <c r="R413" s="31"/>
      <c r="S413" s="31"/>
      <c r="T413" s="31"/>
    </row>
    <row r="414" spans="1:20" x14ac:dyDescent="0.2">
      <c r="A414" s="31"/>
      <c r="B414" s="31"/>
      <c r="C414" s="31"/>
      <c r="D414" s="31"/>
      <c r="E414" s="31"/>
      <c r="F414" s="31"/>
      <c r="G414" s="31"/>
      <c r="H414" s="31"/>
      <c r="I414" s="31"/>
      <c r="J414" s="31"/>
      <c r="K414" s="31"/>
      <c r="L414" s="31"/>
      <c r="M414" s="31"/>
      <c r="N414" s="31"/>
      <c r="O414" s="31"/>
      <c r="P414" s="31"/>
      <c r="Q414" s="31"/>
      <c r="R414" s="31"/>
      <c r="S414" s="31"/>
      <c r="T414" s="31"/>
    </row>
    <row r="415" spans="1:20" x14ac:dyDescent="0.2">
      <c r="A415" s="31"/>
      <c r="B415" s="31"/>
      <c r="C415" s="31"/>
      <c r="D415" s="31"/>
      <c r="E415" s="31"/>
      <c r="F415" s="31"/>
      <c r="G415" s="31"/>
      <c r="H415" s="31"/>
      <c r="I415" s="31"/>
      <c r="J415" s="31"/>
      <c r="K415" s="31"/>
      <c r="L415" s="31"/>
      <c r="M415" s="31"/>
      <c r="N415" s="31"/>
      <c r="O415" s="31"/>
      <c r="P415" s="31"/>
      <c r="Q415" s="31"/>
      <c r="R415" s="31"/>
      <c r="S415" s="31"/>
      <c r="T415" s="31"/>
    </row>
    <row r="416" spans="1:20" x14ac:dyDescent="0.2">
      <c r="A416" s="31"/>
      <c r="B416" s="31"/>
      <c r="C416" s="31"/>
      <c r="D416" s="31"/>
      <c r="E416" s="31"/>
      <c r="F416" s="31"/>
      <c r="G416" s="31"/>
      <c r="H416" s="31"/>
      <c r="I416" s="31"/>
      <c r="J416" s="31"/>
      <c r="K416" s="31"/>
      <c r="L416" s="31"/>
      <c r="M416" s="31"/>
      <c r="N416" s="31"/>
      <c r="O416" s="31"/>
      <c r="P416" s="31"/>
      <c r="Q416" s="31"/>
      <c r="R416" s="31"/>
      <c r="S416" s="31"/>
      <c r="T416" s="31"/>
    </row>
    <row r="417" spans="1:20" x14ac:dyDescent="0.2">
      <c r="A417" s="31"/>
      <c r="B417" s="31"/>
      <c r="C417" s="31"/>
      <c r="D417" s="31"/>
      <c r="E417" s="31"/>
      <c r="F417" s="31"/>
      <c r="G417" s="31"/>
      <c r="H417" s="31"/>
      <c r="I417" s="31"/>
      <c r="J417" s="31"/>
      <c r="K417" s="31"/>
      <c r="L417" s="31"/>
      <c r="M417" s="31"/>
      <c r="N417" s="31"/>
      <c r="O417" s="31"/>
      <c r="P417" s="31"/>
      <c r="Q417" s="31"/>
      <c r="R417" s="31"/>
      <c r="S417" s="31"/>
      <c r="T417" s="31"/>
    </row>
    <row r="418" spans="1:20" x14ac:dyDescent="0.2">
      <c r="A418" s="31"/>
      <c r="B418" s="31"/>
      <c r="C418" s="31"/>
      <c r="D418" s="31"/>
      <c r="E418" s="31"/>
      <c r="F418" s="31"/>
      <c r="G418" s="31"/>
      <c r="H418" s="31"/>
      <c r="I418" s="31"/>
      <c r="J418" s="31"/>
      <c r="K418" s="31"/>
      <c r="L418" s="31"/>
      <c r="M418" s="31"/>
      <c r="N418" s="31"/>
      <c r="O418" s="31"/>
      <c r="P418" s="31"/>
      <c r="Q418" s="31"/>
      <c r="R418" s="31"/>
      <c r="S418" s="31"/>
      <c r="T418" s="31"/>
    </row>
    <row r="419" spans="1:20" x14ac:dyDescent="0.2">
      <c r="A419" s="31"/>
      <c r="B419" s="31"/>
      <c r="C419" s="31"/>
      <c r="D419" s="31"/>
      <c r="E419" s="31"/>
      <c r="F419" s="31"/>
      <c r="G419" s="31"/>
      <c r="H419" s="31"/>
      <c r="I419" s="31"/>
      <c r="J419" s="31"/>
      <c r="K419" s="31"/>
      <c r="L419" s="31"/>
      <c r="M419" s="31"/>
      <c r="N419" s="31"/>
      <c r="O419" s="31"/>
      <c r="P419" s="31"/>
      <c r="Q419" s="31"/>
      <c r="R419" s="31"/>
      <c r="S419" s="31"/>
      <c r="T419" s="31"/>
    </row>
    <row r="420" spans="1:20" x14ac:dyDescent="0.2">
      <c r="A420" s="31"/>
      <c r="B420" s="31"/>
      <c r="C420" s="31"/>
      <c r="D420" s="31"/>
      <c r="E420" s="31"/>
      <c r="F420" s="31"/>
      <c r="G420" s="31"/>
      <c r="H420" s="31"/>
      <c r="I420" s="31"/>
      <c r="J420" s="31"/>
      <c r="K420" s="31"/>
      <c r="L420" s="31"/>
      <c r="M420" s="31"/>
      <c r="N420" s="31"/>
      <c r="O420" s="31"/>
      <c r="P420" s="31"/>
      <c r="Q420" s="31"/>
      <c r="R420" s="31"/>
      <c r="S420" s="31"/>
      <c r="T420" s="31"/>
    </row>
    <row r="421" spans="1:20" x14ac:dyDescent="0.2">
      <c r="A421" s="31"/>
      <c r="B421" s="31"/>
      <c r="C421" s="31"/>
      <c r="D421" s="31"/>
      <c r="E421" s="31"/>
      <c r="F421" s="31"/>
      <c r="G421" s="31"/>
      <c r="H421" s="31"/>
      <c r="I421" s="31"/>
      <c r="J421" s="31"/>
      <c r="K421" s="31"/>
      <c r="L421" s="31"/>
      <c r="M421" s="31"/>
      <c r="N421" s="31"/>
      <c r="O421" s="31"/>
      <c r="P421" s="31"/>
      <c r="Q421" s="31"/>
      <c r="R421" s="31"/>
      <c r="S421" s="31"/>
      <c r="T421" s="31"/>
    </row>
    <row r="422" spans="1:20" x14ac:dyDescent="0.2">
      <c r="A422" s="31"/>
      <c r="B422" s="31"/>
      <c r="C422" s="31"/>
      <c r="D422" s="31"/>
      <c r="E422" s="31"/>
      <c r="F422" s="31"/>
      <c r="G422" s="31"/>
      <c r="H422" s="31"/>
      <c r="I422" s="31"/>
      <c r="J422" s="31"/>
      <c r="K422" s="31"/>
      <c r="L422" s="31"/>
      <c r="M422" s="31"/>
      <c r="N422" s="31"/>
      <c r="O422" s="31"/>
      <c r="P422" s="31"/>
      <c r="Q422" s="31"/>
      <c r="R422" s="31"/>
      <c r="S422" s="31"/>
      <c r="T422" s="31"/>
    </row>
    <row r="423" spans="1:20" x14ac:dyDescent="0.2">
      <c r="A423" s="31"/>
      <c r="B423" s="31"/>
      <c r="C423" s="31"/>
      <c r="D423" s="31"/>
      <c r="E423" s="31"/>
      <c r="F423" s="31"/>
      <c r="G423" s="31"/>
      <c r="H423" s="31"/>
      <c r="I423" s="31"/>
      <c r="J423" s="31"/>
      <c r="K423" s="31"/>
      <c r="L423" s="31"/>
      <c r="M423" s="31"/>
      <c r="N423" s="31"/>
      <c r="O423" s="31"/>
      <c r="P423" s="31"/>
      <c r="Q423" s="31"/>
      <c r="R423" s="31"/>
      <c r="S423" s="31"/>
      <c r="T423" s="31"/>
    </row>
    <row r="424" spans="1:20" x14ac:dyDescent="0.2">
      <c r="A424" s="31"/>
      <c r="B424" s="31"/>
      <c r="C424" s="31"/>
      <c r="D424" s="31"/>
      <c r="E424" s="31"/>
      <c r="F424" s="31"/>
      <c r="G424" s="31"/>
      <c r="H424" s="31"/>
      <c r="I424" s="31"/>
      <c r="J424" s="31"/>
      <c r="K424" s="31"/>
      <c r="L424" s="31"/>
      <c r="M424" s="31"/>
      <c r="N424" s="31"/>
      <c r="O424" s="31"/>
      <c r="P424" s="31"/>
      <c r="Q424" s="31"/>
      <c r="R424" s="31"/>
      <c r="S424" s="31"/>
      <c r="T424" s="31"/>
    </row>
    <row r="425" spans="1:20" x14ac:dyDescent="0.2">
      <c r="A425" s="31"/>
      <c r="B425" s="31"/>
      <c r="C425" s="31"/>
      <c r="D425" s="31"/>
      <c r="E425" s="31"/>
      <c r="F425" s="31"/>
      <c r="G425" s="31"/>
      <c r="H425" s="31"/>
      <c r="I425" s="31"/>
      <c r="J425" s="31"/>
      <c r="K425" s="31"/>
      <c r="L425" s="31"/>
      <c r="M425" s="31"/>
      <c r="N425" s="31"/>
      <c r="O425" s="31"/>
      <c r="P425" s="31"/>
      <c r="Q425" s="31"/>
      <c r="R425" s="31"/>
      <c r="S425" s="31"/>
      <c r="T425" s="31"/>
    </row>
    <row r="426" spans="1:20" x14ac:dyDescent="0.2">
      <c r="A426" s="31"/>
      <c r="B426" s="31"/>
      <c r="C426" s="31"/>
      <c r="D426" s="31"/>
      <c r="E426" s="31"/>
      <c r="F426" s="31"/>
      <c r="G426" s="31"/>
      <c r="H426" s="31"/>
      <c r="I426" s="31"/>
      <c r="J426" s="31"/>
      <c r="K426" s="31"/>
      <c r="L426" s="31"/>
      <c r="M426" s="31"/>
      <c r="N426" s="31"/>
      <c r="O426" s="31"/>
      <c r="P426" s="31"/>
      <c r="Q426" s="31"/>
      <c r="R426" s="31"/>
      <c r="S426" s="31"/>
      <c r="T426" s="31"/>
    </row>
    <row r="427" spans="1:20" x14ac:dyDescent="0.2">
      <c r="A427" s="31"/>
      <c r="B427" s="31"/>
      <c r="C427" s="31"/>
      <c r="D427" s="31"/>
      <c r="E427" s="31"/>
      <c r="F427" s="31"/>
      <c r="G427" s="31"/>
      <c r="H427" s="31"/>
      <c r="I427" s="31"/>
      <c r="J427" s="31"/>
      <c r="K427" s="31"/>
      <c r="L427" s="31"/>
      <c r="M427" s="31"/>
      <c r="N427" s="31"/>
      <c r="O427" s="31"/>
      <c r="P427" s="31"/>
      <c r="Q427" s="31"/>
      <c r="R427" s="31"/>
      <c r="S427" s="31"/>
      <c r="T427" s="31"/>
    </row>
    <row r="428" spans="1:20" x14ac:dyDescent="0.2">
      <c r="A428" s="31"/>
      <c r="B428" s="31"/>
      <c r="C428" s="31"/>
      <c r="D428" s="31"/>
      <c r="E428" s="31"/>
      <c r="F428" s="31"/>
      <c r="G428" s="31"/>
      <c r="H428" s="31"/>
      <c r="I428" s="31"/>
      <c r="J428" s="31"/>
      <c r="K428" s="31"/>
      <c r="L428" s="31"/>
      <c r="M428" s="31"/>
      <c r="N428" s="31"/>
      <c r="O428" s="31"/>
      <c r="P428" s="31"/>
      <c r="Q428" s="31"/>
      <c r="R428" s="31"/>
      <c r="S428" s="31"/>
      <c r="T428" s="31"/>
    </row>
    <row r="429" spans="1:20" x14ac:dyDescent="0.2">
      <c r="A429" s="31"/>
      <c r="B429" s="31"/>
      <c r="C429" s="31"/>
      <c r="D429" s="31"/>
      <c r="E429" s="31"/>
      <c r="F429" s="31"/>
      <c r="G429" s="31"/>
      <c r="H429" s="31"/>
      <c r="I429" s="31"/>
      <c r="J429" s="31"/>
      <c r="K429" s="31"/>
      <c r="L429" s="31"/>
      <c r="M429" s="31"/>
      <c r="N429" s="31"/>
      <c r="O429" s="31"/>
      <c r="P429" s="31"/>
      <c r="Q429" s="31"/>
      <c r="R429" s="31"/>
      <c r="S429" s="31"/>
      <c r="T429" s="31"/>
    </row>
    <row r="430" spans="1:20" x14ac:dyDescent="0.2">
      <c r="A430" s="31"/>
      <c r="B430" s="31"/>
      <c r="C430" s="31"/>
      <c r="D430" s="31"/>
      <c r="E430" s="31"/>
      <c r="F430" s="31"/>
      <c r="G430" s="31"/>
      <c r="H430" s="31"/>
      <c r="I430" s="31"/>
      <c r="J430" s="31"/>
      <c r="K430" s="31"/>
      <c r="L430" s="31"/>
      <c r="M430" s="31"/>
      <c r="N430" s="31"/>
      <c r="O430" s="31"/>
      <c r="P430" s="31"/>
      <c r="Q430" s="31"/>
      <c r="R430" s="31"/>
      <c r="S430" s="31"/>
      <c r="T430" s="31"/>
    </row>
    <row r="431" spans="1:20" x14ac:dyDescent="0.2">
      <c r="A431" s="31"/>
      <c r="B431" s="31"/>
      <c r="C431" s="31"/>
      <c r="D431" s="31"/>
      <c r="E431" s="31"/>
      <c r="F431" s="31"/>
      <c r="G431" s="31"/>
      <c r="H431" s="31"/>
      <c r="I431" s="31"/>
      <c r="J431" s="31"/>
      <c r="K431" s="31"/>
      <c r="L431" s="31"/>
      <c r="M431" s="31"/>
      <c r="N431" s="31"/>
      <c r="O431" s="31"/>
      <c r="P431" s="31"/>
      <c r="Q431" s="31"/>
      <c r="R431" s="31"/>
      <c r="S431" s="31"/>
      <c r="T431" s="31"/>
    </row>
    <row r="432" spans="1:20" x14ac:dyDescent="0.2">
      <c r="A432" s="31"/>
      <c r="B432" s="31"/>
      <c r="C432" s="31"/>
      <c r="D432" s="31"/>
      <c r="E432" s="31"/>
      <c r="F432" s="31"/>
      <c r="G432" s="31"/>
      <c r="H432" s="31"/>
      <c r="I432" s="31"/>
      <c r="J432" s="31"/>
      <c r="K432" s="31"/>
      <c r="L432" s="31"/>
      <c r="M432" s="31"/>
      <c r="N432" s="31"/>
      <c r="O432" s="31"/>
      <c r="P432" s="31"/>
      <c r="Q432" s="31"/>
      <c r="R432" s="31"/>
      <c r="S432" s="31"/>
      <c r="T432" s="31"/>
    </row>
    <row r="433" spans="1:20" x14ac:dyDescent="0.2">
      <c r="A433" s="31"/>
      <c r="B433" s="31"/>
      <c r="C433" s="31"/>
      <c r="D433" s="31"/>
      <c r="E433" s="31"/>
      <c r="F433" s="31"/>
      <c r="G433" s="31"/>
      <c r="H433" s="31"/>
      <c r="I433" s="31"/>
      <c r="J433" s="31"/>
      <c r="K433" s="31"/>
      <c r="L433" s="31"/>
      <c r="M433" s="31"/>
      <c r="N433" s="31"/>
      <c r="O433" s="31"/>
      <c r="P433" s="31"/>
      <c r="Q433" s="31"/>
      <c r="R433" s="31"/>
      <c r="S433" s="31"/>
      <c r="T433" s="31"/>
    </row>
    <row r="434" spans="1:20" x14ac:dyDescent="0.2">
      <c r="A434" s="31"/>
      <c r="B434" s="31"/>
      <c r="C434" s="31"/>
      <c r="D434" s="31"/>
      <c r="E434" s="31"/>
      <c r="F434" s="31"/>
      <c r="G434" s="31"/>
      <c r="H434" s="31"/>
      <c r="I434" s="31"/>
      <c r="J434" s="31"/>
      <c r="K434" s="31"/>
      <c r="L434" s="31"/>
      <c r="M434" s="31"/>
      <c r="N434" s="31"/>
      <c r="O434" s="31"/>
      <c r="P434" s="31"/>
      <c r="Q434" s="31"/>
      <c r="R434" s="31"/>
      <c r="S434" s="31"/>
      <c r="T434" s="31"/>
    </row>
    <row r="435" spans="1:20" x14ac:dyDescent="0.2">
      <c r="A435" s="31"/>
      <c r="B435" s="31"/>
      <c r="C435" s="31"/>
      <c r="D435" s="31"/>
      <c r="E435" s="31"/>
      <c r="F435" s="31"/>
      <c r="G435" s="31"/>
      <c r="H435" s="31"/>
      <c r="I435" s="31"/>
      <c r="J435" s="31"/>
      <c r="K435" s="31"/>
      <c r="L435" s="31"/>
      <c r="M435" s="31"/>
      <c r="N435" s="31"/>
      <c r="O435" s="31"/>
      <c r="P435" s="31"/>
      <c r="Q435" s="31"/>
      <c r="R435" s="31"/>
      <c r="S435" s="31"/>
      <c r="T435" s="31"/>
    </row>
    <row r="436" spans="1:20" x14ac:dyDescent="0.2">
      <c r="A436" s="31"/>
      <c r="B436" s="31"/>
      <c r="C436" s="31"/>
      <c r="D436" s="31"/>
      <c r="E436" s="31"/>
      <c r="F436" s="31"/>
      <c r="G436" s="31"/>
      <c r="H436" s="31"/>
      <c r="I436" s="31"/>
      <c r="J436" s="31"/>
      <c r="K436" s="31"/>
      <c r="L436" s="31"/>
      <c r="M436" s="31"/>
      <c r="N436" s="31"/>
      <c r="O436" s="31"/>
      <c r="P436" s="31"/>
      <c r="Q436" s="31"/>
      <c r="R436" s="31"/>
      <c r="S436" s="31"/>
      <c r="T436" s="31"/>
    </row>
    <row r="437" spans="1:20" x14ac:dyDescent="0.2">
      <c r="A437" s="31"/>
      <c r="B437" s="31"/>
      <c r="C437" s="31"/>
      <c r="D437" s="31"/>
      <c r="E437" s="31"/>
      <c r="F437" s="31"/>
      <c r="G437" s="31"/>
      <c r="H437" s="31"/>
      <c r="I437" s="31"/>
      <c r="J437" s="31"/>
      <c r="K437" s="31"/>
      <c r="L437" s="31"/>
      <c r="M437" s="31"/>
      <c r="N437" s="31"/>
      <c r="O437" s="31"/>
      <c r="P437" s="31"/>
      <c r="Q437" s="31"/>
      <c r="R437" s="31"/>
      <c r="S437" s="31"/>
      <c r="T437" s="31"/>
    </row>
    <row r="438" spans="1:20" x14ac:dyDescent="0.2">
      <c r="A438" s="31"/>
      <c r="B438" s="31"/>
      <c r="C438" s="31"/>
      <c r="D438" s="31"/>
      <c r="E438" s="31"/>
      <c r="F438" s="31"/>
      <c r="G438" s="31"/>
      <c r="H438" s="31"/>
      <c r="I438" s="31"/>
      <c r="J438" s="31"/>
      <c r="K438" s="31"/>
      <c r="L438" s="31"/>
      <c r="M438" s="31"/>
      <c r="N438" s="31"/>
      <c r="O438" s="31"/>
      <c r="P438" s="31"/>
      <c r="Q438" s="31"/>
      <c r="R438" s="31"/>
      <c r="S438" s="31"/>
      <c r="T438" s="31"/>
    </row>
    <row r="439" spans="1:20" x14ac:dyDescent="0.2">
      <c r="A439" s="31"/>
      <c r="B439" s="31"/>
      <c r="C439" s="31"/>
      <c r="D439" s="31"/>
      <c r="E439" s="31"/>
      <c r="F439" s="31"/>
      <c r="G439" s="31"/>
      <c r="H439" s="31"/>
      <c r="I439" s="31"/>
      <c r="J439" s="31"/>
      <c r="K439" s="31"/>
      <c r="L439" s="31"/>
      <c r="M439" s="31"/>
      <c r="N439" s="31"/>
      <c r="O439" s="31"/>
      <c r="P439" s="31"/>
      <c r="Q439" s="31"/>
      <c r="R439" s="31"/>
      <c r="S439" s="31"/>
      <c r="T439" s="31"/>
    </row>
    <row r="440" spans="1:20" x14ac:dyDescent="0.2">
      <c r="A440" s="31"/>
      <c r="B440" s="31"/>
      <c r="C440" s="31"/>
      <c r="D440" s="31"/>
      <c r="E440" s="31"/>
      <c r="F440" s="31"/>
      <c r="G440" s="31"/>
      <c r="H440" s="31"/>
      <c r="I440" s="31"/>
      <c r="J440" s="31"/>
      <c r="K440" s="31"/>
      <c r="L440" s="31"/>
      <c r="M440" s="31"/>
      <c r="N440" s="31"/>
      <c r="O440" s="31"/>
      <c r="P440" s="31"/>
      <c r="Q440" s="31"/>
      <c r="R440" s="31"/>
      <c r="S440" s="31"/>
      <c r="T440" s="31"/>
    </row>
    <row r="441" spans="1:20" x14ac:dyDescent="0.2">
      <c r="A441" s="31"/>
      <c r="B441" s="31"/>
      <c r="C441" s="31"/>
      <c r="D441" s="31"/>
      <c r="E441" s="31"/>
      <c r="F441" s="31"/>
      <c r="G441" s="31"/>
      <c r="H441" s="31"/>
      <c r="I441" s="31"/>
      <c r="J441" s="31"/>
      <c r="K441" s="31"/>
      <c r="L441" s="31"/>
      <c r="M441" s="31"/>
      <c r="N441" s="31"/>
      <c r="O441" s="31"/>
      <c r="P441" s="31"/>
      <c r="Q441" s="31"/>
      <c r="R441" s="31"/>
      <c r="S441" s="31"/>
      <c r="T441" s="31"/>
    </row>
    <row r="442" spans="1:20" x14ac:dyDescent="0.2">
      <c r="A442" s="31"/>
      <c r="B442" s="31"/>
      <c r="C442" s="31"/>
      <c r="D442" s="31"/>
      <c r="E442" s="31"/>
      <c r="F442" s="31"/>
      <c r="G442" s="31"/>
      <c r="H442" s="31"/>
      <c r="I442" s="31"/>
      <c r="J442" s="31"/>
      <c r="K442" s="31"/>
      <c r="L442" s="31"/>
      <c r="M442" s="31"/>
      <c r="N442" s="31"/>
      <c r="O442" s="31"/>
      <c r="P442" s="31"/>
      <c r="Q442" s="31"/>
      <c r="R442" s="31"/>
      <c r="S442" s="31"/>
      <c r="T442" s="31"/>
    </row>
    <row r="443" spans="1:20" x14ac:dyDescent="0.2">
      <c r="A443" s="31"/>
      <c r="B443" s="31"/>
      <c r="C443" s="31"/>
      <c r="D443" s="31"/>
      <c r="E443" s="31"/>
      <c r="F443" s="31"/>
      <c r="G443" s="31"/>
      <c r="H443" s="31"/>
      <c r="I443" s="31"/>
      <c r="J443" s="31"/>
      <c r="K443" s="31"/>
      <c r="L443" s="31"/>
      <c r="M443" s="31"/>
      <c r="N443" s="31"/>
      <c r="O443" s="31"/>
      <c r="P443" s="31"/>
      <c r="Q443" s="31"/>
      <c r="R443" s="31"/>
      <c r="S443" s="31"/>
      <c r="T443" s="31"/>
    </row>
    <row r="444" spans="1:20" x14ac:dyDescent="0.2">
      <c r="A444" s="31"/>
      <c r="B444" s="31"/>
      <c r="C444" s="31"/>
      <c r="D444" s="31"/>
      <c r="E444" s="31"/>
      <c r="F444" s="31"/>
      <c r="G444" s="31"/>
      <c r="H444" s="31"/>
      <c r="I444" s="31"/>
      <c r="J444" s="31"/>
      <c r="K444" s="31"/>
      <c r="L444" s="31"/>
      <c r="M444" s="31"/>
      <c r="N444" s="31"/>
      <c r="O444" s="31"/>
      <c r="P444" s="31"/>
      <c r="Q444" s="31"/>
      <c r="R444" s="31"/>
      <c r="S444" s="31"/>
      <c r="T444" s="31"/>
    </row>
    <row r="445" spans="1:20" x14ac:dyDescent="0.2">
      <c r="A445" s="31"/>
      <c r="B445" s="31"/>
      <c r="C445" s="31"/>
      <c r="D445" s="31"/>
      <c r="E445" s="31"/>
      <c r="F445" s="31"/>
      <c r="G445" s="31"/>
      <c r="H445" s="31"/>
      <c r="I445" s="31"/>
      <c r="J445" s="31"/>
      <c r="K445" s="31"/>
      <c r="L445" s="31"/>
      <c r="M445" s="31"/>
      <c r="N445" s="31"/>
      <c r="O445" s="31"/>
      <c r="P445" s="31"/>
      <c r="Q445" s="31"/>
      <c r="R445" s="31"/>
      <c r="S445" s="31"/>
      <c r="T445" s="31"/>
    </row>
    <row r="446" spans="1:20" x14ac:dyDescent="0.2">
      <c r="A446" s="31"/>
      <c r="B446" s="31"/>
      <c r="C446" s="31"/>
      <c r="D446" s="31"/>
      <c r="E446" s="31"/>
      <c r="F446" s="31"/>
      <c r="G446" s="31"/>
      <c r="H446" s="31"/>
      <c r="I446" s="31"/>
      <c r="J446" s="31"/>
      <c r="K446" s="31"/>
      <c r="L446" s="31"/>
      <c r="M446" s="31"/>
      <c r="N446" s="31"/>
      <c r="O446" s="31"/>
      <c r="P446" s="31"/>
      <c r="Q446" s="31"/>
      <c r="R446" s="31"/>
      <c r="S446" s="31"/>
      <c r="T446" s="31"/>
    </row>
    <row r="447" spans="1:20" x14ac:dyDescent="0.2">
      <c r="A447" s="31"/>
      <c r="B447" s="31"/>
      <c r="C447" s="31"/>
      <c r="D447" s="31"/>
      <c r="E447" s="31"/>
      <c r="F447" s="31"/>
      <c r="G447" s="31"/>
      <c r="H447" s="31"/>
      <c r="I447" s="31"/>
      <c r="J447" s="31"/>
      <c r="K447" s="31"/>
      <c r="L447" s="31"/>
      <c r="M447" s="31"/>
      <c r="N447" s="31"/>
      <c r="O447" s="31"/>
      <c r="P447" s="31"/>
      <c r="Q447" s="31"/>
      <c r="R447" s="31"/>
      <c r="S447" s="31"/>
      <c r="T447" s="31"/>
    </row>
    <row r="448" spans="1:20" x14ac:dyDescent="0.2">
      <c r="A448" s="31"/>
      <c r="B448" s="31"/>
      <c r="C448" s="31"/>
      <c r="D448" s="31"/>
      <c r="E448" s="31"/>
      <c r="F448" s="31"/>
      <c r="G448" s="31"/>
      <c r="H448" s="31"/>
      <c r="I448" s="31"/>
      <c r="J448" s="31"/>
      <c r="K448" s="31"/>
      <c r="L448" s="31"/>
      <c r="M448" s="31"/>
      <c r="N448" s="31"/>
      <c r="O448" s="31"/>
      <c r="P448" s="31"/>
      <c r="Q448" s="31"/>
      <c r="R448" s="31"/>
      <c r="S448" s="31"/>
      <c r="T448" s="31"/>
    </row>
    <row r="449" spans="1:20" x14ac:dyDescent="0.2">
      <c r="A449" s="31"/>
      <c r="B449" s="31"/>
      <c r="C449" s="31"/>
      <c r="D449" s="31"/>
      <c r="E449" s="31"/>
      <c r="F449" s="31"/>
      <c r="G449" s="31"/>
      <c r="H449" s="31"/>
      <c r="I449" s="31"/>
      <c r="J449" s="31"/>
      <c r="K449" s="31"/>
      <c r="L449" s="31"/>
      <c r="M449" s="31"/>
      <c r="N449" s="31"/>
      <c r="O449" s="31"/>
      <c r="P449" s="31"/>
      <c r="Q449" s="31"/>
      <c r="R449" s="31"/>
      <c r="S449" s="31"/>
      <c r="T449" s="31"/>
    </row>
    <row r="450" spans="1:20" x14ac:dyDescent="0.2">
      <c r="A450" s="31"/>
      <c r="B450" s="31"/>
      <c r="C450" s="31"/>
      <c r="D450" s="31"/>
      <c r="E450" s="31"/>
      <c r="F450" s="31"/>
      <c r="G450" s="31"/>
      <c r="H450" s="31"/>
      <c r="I450" s="31"/>
      <c r="J450" s="31"/>
      <c r="K450" s="31"/>
      <c r="L450" s="31"/>
      <c r="M450" s="31"/>
      <c r="N450" s="31"/>
      <c r="O450" s="31"/>
      <c r="P450" s="31"/>
      <c r="Q450" s="31"/>
      <c r="R450" s="31"/>
      <c r="S450" s="31"/>
      <c r="T450" s="31"/>
    </row>
    <row r="451" spans="1:20" x14ac:dyDescent="0.2">
      <c r="A451" s="31"/>
      <c r="B451" s="31"/>
      <c r="C451" s="31"/>
      <c r="D451" s="31"/>
      <c r="E451" s="31"/>
      <c r="F451" s="31"/>
      <c r="G451" s="31"/>
      <c r="H451" s="31"/>
      <c r="I451" s="31"/>
      <c r="J451" s="31"/>
      <c r="K451" s="31"/>
      <c r="L451" s="31"/>
      <c r="M451" s="31"/>
      <c r="N451" s="31"/>
      <c r="O451" s="31"/>
      <c r="P451" s="31"/>
      <c r="Q451" s="31"/>
      <c r="R451" s="31"/>
      <c r="S451" s="31"/>
      <c r="T451" s="31"/>
    </row>
    <row r="452" spans="1:20" x14ac:dyDescent="0.2">
      <c r="A452" s="31"/>
      <c r="B452" s="31"/>
      <c r="C452" s="31"/>
      <c r="D452" s="31"/>
      <c r="E452" s="31"/>
      <c r="F452" s="31"/>
      <c r="G452" s="31"/>
      <c r="H452" s="31"/>
      <c r="I452" s="31"/>
      <c r="J452" s="31"/>
      <c r="K452" s="31"/>
      <c r="L452" s="31"/>
      <c r="M452" s="31"/>
      <c r="N452" s="31"/>
      <c r="O452" s="31"/>
      <c r="P452" s="31"/>
      <c r="Q452" s="31"/>
      <c r="R452" s="31"/>
      <c r="S452" s="31"/>
      <c r="T452" s="31"/>
    </row>
    <row r="453" spans="1:20" x14ac:dyDescent="0.2">
      <c r="A453" s="31"/>
      <c r="B453" s="31"/>
      <c r="C453" s="31"/>
      <c r="D453" s="31"/>
      <c r="E453" s="31"/>
      <c r="F453" s="31"/>
      <c r="G453" s="31"/>
      <c r="H453" s="31"/>
      <c r="I453" s="31"/>
      <c r="J453" s="31"/>
      <c r="K453" s="31"/>
      <c r="L453" s="31"/>
      <c r="M453" s="31"/>
      <c r="N453" s="31"/>
      <c r="O453" s="31"/>
      <c r="P453" s="31"/>
      <c r="Q453" s="31"/>
      <c r="R453" s="31"/>
      <c r="S453" s="31"/>
      <c r="T453" s="31"/>
    </row>
    <row r="454" spans="1:20" x14ac:dyDescent="0.2">
      <c r="A454" s="31"/>
      <c r="B454" s="31"/>
      <c r="C454" s="31"/>
      <c r="D454" s="31"/>
      <c r="E454" s="31"/>
      <c r="F454" s="31"/>
      <c r="G454" s="31"/>
      <c r="H454" s="31"/>
      <c r="I454" s="31"/>
      <c r="J454" s="31"/>
      <c r="K454" s="31"/>
      <c r="L454" s="31"/>
      <c r="M454" s="31"/>
      <c r="N454" s="31"/>
      <c r="O454" s="31"/>
      <c r="P454" s="31"/>
      <c r="Q454" s="31"/>
      <c r="R454" s="31"/>
      <c r="S454" s="31"/>
      <c r="T454" s="31"/>
    </row>
    <row r="455" spans="1:20" x14ac:dyDescent="0.2">
      <c r="A455" s="31"/>
      <c r="B455" s="31"/>
      <c r="C455" s="31"/>
      <c r="D455" s="31"/>
      <c r="E455" s="31"/>
      <c r="F455" s="31"/>
      <c r="G455" s="31"/>
      <c r="H455" s="31"/>
      <c r="I455" s="31"/>
      <c r="J455" s="31"/>
      <c r="K455" s="31"/>
      <c r="L455" s="31"/>
      <c r="M455" s="31"/>
      <c r="N455" s="31"/>
      <c r="O455" s="31"/>
      <c r="P455" s="31"/>
      <c r="Q455" s="31"/>
      <c r="R455" s="31"/>
      <c r="S455" s="31"/>
      <c r="T455" s="31"/>
    </row>
    <row r="456" spans="1:20" x14ac:dyDescent="0.2">
      <c r="A456" s="31"/>
      <c r="B456" s="31"/>
      <c r="C456" s="31"/>
      <c r="D456" s="31"/>
      <c r="E456" s="31"/>
      <c r="F456" s="31"/>
      <c r="G456" s="31"/>
      <c r="H456" s="31"/>
      <c r="I456" s="31"/>
      <c r="J456" s="31"/>
      <c r="K456" s="31"/>
      <c r="L456" s="31"/>
      <c r="M456" s="31"/>
      <c r="N456" s="31"/>
      <c r="O456" s="31"/>
      <c r="P456" s="31"/>
      <c r="Q456" s="31"/>
      <c r="R456" s="31"/>
      <c r="S456" s="31"/>
      <c r="T456" s="31"/>
    </row>
    <row r="457" spans="1:20" x14ac:dyDescent="0.2">
      <c r="A457" s="31"/>
      <c r="B457" s="31"/>
      <c r="C457" s="31"/>
      <c r="D457" s="31"/>
      <c r="E457" s="31"/>
      <c r="F457" s="31"/>
      <c r="G457" s="31"/>
      <c r="H457" s="31"/>
      <c r="I457" s="31"/>
      <c r="J457" s="31"/>
      <c r="K457" s="31"/>
      <c r="L457" s="31"/>
      <c r="M457" s="31"/>
      <c r="N457" s="31"/>
      <c r="O457" s="31"/>
      <c r="P457" s="31"/>
      <c r="Q457" s="31"/>
      <c r="R457" s="31"/>
      <c r="S457" s="31"/>
      <c r="T457" s="31"/>
    </row>
    <row r="458" spans="1:20" x14ac:dyDescent="0.2">
      <c r="A458" s="31"/>
      <c r="B458" s="31"/>
      <c r="C458" s="31"/>
      <c r="D458" s="31"/>
      <c r="E458" s="31"/>
      <c r="F458" s="31"/>
      <c r="G458" s="31"/>
      <c r="H458" s="31"/>
      <c r="I458" s="31"/>
      <c r="J458" s="31"/>
      <c r="K458" s="31"/>
      <c r="L458" s="31"/>
      <c r="M458" s="31"/>
      <c r="N458" s="31"/>
      <c r="O458" s="31"/>
      <c r="P458" s="31"/>
      <c r="Q458" s="31"/>
      <c r="R458" s="31"/>
      <c r="S458" s="31"/>
      <c r="T458" s="31"/>
    </row>
    <row r="459" spans="1:20" x14ac:dyDescent="0.2">
      <c r="A459" s="31"/>
      <c r="B459" s="31"/>
      <c r="C459" s="31"/>
      <c r="D459" s="31"/>
      <c r="E459" s="31"/>
      <c r="F459" s="31"/>
      <c r="G459" s="31"/>
      <c r="H459" s="31"/>
      <c r="I459" s="31"/>
      <c r="J459" s="31"/>
      <c r="K459" s="31"/>
      <c r="L459" s="31"/>
      <c r="M459" s="31"/>
      <c r="N459" s="31"/>
      <c r="O459" s="31"/>
      <c r="P459" s="31"/>
      <c r="Q459" s="31"/>
      <c r="R459" s="31"/>
      <c r="S459" s="31"/>
      <c r="T459" s="31"/>
    </row>
    <row r="460" spans="1:20" x14ac:dyDescent="0.2">
      <c r="A460" s="31"/>
      <c r="B460" s="31"/>
      <c r="C460" s="31"/>
      <c r="D460" s="31"/>
      <c r="E460" s="31"/>
      <c r="F460" s="31"/>
      <c r="G460" s="31"/>
      <c r="H460" s="31"/>
      <c r="I460" s="31"/>
      <c r="J460" s="31"/>
      <c r="K460" s="31"/>
      <c r="L460" s="31"/>
      <c r="M460" s="31"/>
      <c r="N460" s="31"/>
      <c r="O460" s="31"/>
      <c r="P460" s="31"/>
      <c r="Q460" s="31"/>
      <c r="R460" s="31"/>
      <c r="S460" s="31"/>
      <c r="T460" s="31"/>
    </row>
    <row r="461" spans="1:20" x14ac:dyDescent="0.2">
      <c r="A461" s="31"/>
      <c r="B461" s="31"/>
      <c r="C461" s="31"/>
      <c r="D461" s="31"/>
      <c r="E461" s="31"/>
      <c r="F461" s="31"/>
      <c r="G461" s="31"/>
      <c r="H461" s="31"/>
      <c r="I461" s="31"/>
      <c r="J461" s="31"/>
      <c r="K461" s="31"/>
      <c r="L461" s="31"/>
      <c r="M461" s="31"/>
      <c r="N461" s="31"/>
      <c r="O461" s="31"/>
      <c r="P461" s="31"/>
      <c r="Q461" s="31"/>
      <c r="R461" s="31"/>
      <c r="S461" s="31"/>
      <c r="T461" s="31"/>
    </row>
    <row r="462" spans="1:20" x14ac:dyDescent="0.2">
      <c r="A462" s="31"/>
      <c r="B462" s="31"/>
      <c r="C462" s="31"/>
      <c r="D462" s="31"/>
      <c r="E462" s="31"/>
      <c r="F462" s="31"/>
      <c r="G462" s="31"/>
      <c r="H462" s="31"/>
      <c r="I462" s="31"/>
      <c r="J462" s="31"/>
      <c r="K462" s="31"/>
      <c r="L462" s="31"/>
      <c r="M462" s="31"/>
      <c r="N462" s="31"/>
      <c r="O462" s="31"/>
      <c r="P462" s="31"/>
      <c r="Q462" s="31"/>
      <c r="R462" s="31"/>
      <c r="S462" s="31"/>
      <c r="T462" s="31"/>
    </row>
    <row r="463" spans="1:20" x14ac:dyDescent="0.2">
      <c r="A463" s="31"/>
      <c r="B463" s="31"/>
      <c r="C463" s="31"/>
      <c r="D463" s="31"/>
      <c r="E463" s="31"/>
      <c r="F463" s="31"/>
      <c r="G463" s="31"/>
      <c r="H463" s="31"/>
      <c r="I463" s="31"/>
      <c r="J463" s="31"/>
      <c r="K463" s="31"/>
      <c r="L463" s="31"/>
      <c r="M463" s="31"/>
      <c r="N463" s="31"/>
      <c r="O463" s="31"/>
      <c r="P463" s="31"/>
      <c r="Q463" s="31"/>
      <c r="R463" s="31"/>
      <c r="S463" s="31"/>
      <c r="T463" s="31"/>
    </row>
    <row r="464" spans="1:20" x14ac:dyDescent="0.2">
      <c r="A464" s="31"/>
      <c r="B464" s="31"/>
      <c r="C464" s="31"/>
      <c r="D464" s="31"/>
      <c r="E464" s="31"/>
      <c r="F464" s="31"/>
      <c r="G464" s="31"/>
      <c r="H464" s="31"/>
      <c r="I464" s="31"/>
      <c r="J464" s="31"/>
      <c r="K464" s="31"/>
      <c r="L464" s="31"/>
      <c r="M464" s="31"/>
      <c r="N464" s="31"/>
      <c r="O464" s="31"/>
      <c r="P464" s="31"/>
      <c r="Q464" s="31"/>
      <c r="R464" s="31"/>
      <c r="S464" s="31"/>
      <c r="T464" s="31"/>
    </row>
    <row r="465" spans="1:20" x14ac:dyDescent="0.2">
      <c r="A465" s="31"/>
      <c r="B465" s="31"/>
      <c r="C465" s="31"/>
      <c r="D465" s="31"/>
      <c r="E465" s="31"/>
      <c r="F465" s="31"/>
      <c r="G465" s="31"/>
      <c r="H465" s="31"/>
      <c r="I465" s="31"/>
      <c r="J465" s="31"/>
      <c r="K465" s="31"/>
      <c r="L465" s="31"/>
      <c r="M465" s="31"/>
      <c r="N465" s="31"/>
      <c r="O465" s="31"/>
      <c r="P465" s="31"/>
      <c r="Q465" s="31"/>
      <c r="R465" s="31"/>
      <c r="S465" s="31"/>
      <c r="T465" s="31"/>
    </row>
    <row r="466" spans="1:20" x14ac:dyDescent="0.2">
      <c r="A466" s="31"/>
      <c r="B466" s="31"/>
      <c r="C466" s="31"/>
      <c r="D466" s="31"/>
      <c r="E466" s="31"/>
      <c r="F466" s="31"/>
      <c r="G466" s="31"/>
      <c r="H466" s="31"/>
      <c r="I466" s="31"/>
      <c r="J466" s="31"/>
      <c r="K466" s="31"/>
      <c r="L466" s="31"/>
      <c r="M466" s="31"/>
      <c r="N466" s="31"/>
      <c r="O466" s="31"/>
      <c r="P466" s="31"/>
      <c r="Q466" s="31"/>
      <c r="R466" s="31"/>
      <c r="S466" s="31"/>
      <c r="T466" s="31"/>
    </row>
    <row r="467" spans="1:20" x14ac:dyDescent="0.2">
      <c r="A467" s="31"/>
      <c r="B467" s="31"/>
      <c r="C467" s="31"/>
      <c r="D467" s="31"/>
      <c r="E467" s="31"/>
      <c r="F467" s="31"/>
      <c r="G467" s="31"/>
      <c r="H467" s="31"/>
      <c r="I467" s="31"/>
      <c r="J467" s="31"/>
      <c r="K467" s="31"/>
      <c r="L467" s="31"/>
      <c r="M467" s="31"/>
      <c r="N467" s="31"/>
      <c r="O467" s="31"/>
      <c r="P467" s="31"/>
      <c r="Q467" s="31"/>
      <c r="R467" s="31"/>
      <c r="S467" s="31"/>
      <c r="T467" s="31"/>
    </row>
    <row r="468" spans="1:20" x14ac:dyDescent="0.2">
      <c r="A468" s="31"/>
      <c r="B468" s="31"/>
      <c r="C468" s="31"/>
      <c r="D468" s="31"/>
      <c r="E468" s="31"/>
      <c r="F468" s="31"/>
      <c r="G468" s="31"/>
      <c r="H468" s="31"/>
      <c r="I468" s="31"/>
      <c r="J468" s="31"/>
      <c r="K468" s="31"/>
      <c r="L468" s="31"/>
      <c r="M468" s="31"/>
      <c r="N468" s="31"/>
      <c r="O468" s="31"/>
      <c r="P468" s="31"/>
      <c r="Q468" s="31"/>
      <c r="R468" s="31"/>
      <c r="S468" s="31"/>
      <c r="T468" s="31"/>
    </row>
    <row r="469" spans="1:20" x14ac:dyDescent="0.2">
      <c r="A469" s="31"/>
      <c r="B469" s="31"/>
      <c r="C469" s="31"/>
      <c r="D469" s="31"/>
      <c r="E469" s="31"/>
      <c r="F469" s="31"/>
      <c r="G469" s="31"/>
      <c r="H469" s="31"/>
      <c r="I469" s="31"/>
      <c r="J469" s="31"/>
      <c r="K469" s="31"/>
      <c r="L469" s="31"/>
      <c r="M469" s="31"/>
      <c r="N469" s="31"/>
      <c r="O469" s="31"/>
      <c r="P469" s="31"/>
      <c r="Q469" s="31"/>
      <c r="R469" s="31"/>
      <c r="S469" s="31"/>
      <c r="T469" s="31"/>
    </row>
    <row r="470" spans="1:20" x14ac:dyDescent="0.2">
      <c r="A470" s="31"/>
      <c r="B470" s="31"/>
      <c r="C470" s="31"/>
      <c r="D470" s="31"/>
      <c r="E470" s="31"/>
      <c r="F470" s="31"/>
      <c r="G470" s="31"/>
      <c r="H470" s="31"/>
      <c r="I470" s="31"/>
      <c r="J470" s="31"/>
      <c r="K470" s="31"/>
      <c r="L470" s="31"/>
      <c r="M470" s="31"/>
      <c r="N470" s="31"/>
      <c r="O470" s="31"/>
      <c r="P470" s="31"/>
      <c r="Q470" s="31"/>
      <c r="R470" s="31"/>
      <c r="S470" s="31"/>
      <c r="T470" s="31"/>
    </row>
    <row r="471" spans="1:20" x14ac:dyDescent="0.2">
      <c r="A471" s="31"/>
      <c r="B471" s="31"/>
      <c r="C471" s="31"/>
      <c r="D471" s="31"/>
      <c r="E471" s="31"/>
      <c r="F471" s="31"/>
      <c r="G471" s="31"/>
      <c r="H471" s="31"/>
      <c r="I471" s="31"/>
      <c r="J471" s="31"/>
      <c r="K471" s="31"/>
      <c r="L471" s="31"/>
      <c r="M471" s="31"/>
      <c r="N471" s="31"/>
      <c r="O471" s="31"/>
      <c r="P471" s="31"/>
      <c r="Q471" s="31"/>
      <c r="R471" s="31"/>
      <c r="S471" s="31"/>
      <c r="T471" s="31"/>
    </row>
    <row r="472" spans="1:20" x14ac:dyDescent="0.2">
      <c r="A472" s="31"/>
      <c r="B472" s="31"/>
      <c r="C472" s="31"/>
      <c r="D472" s="31"/>
      <c r="E472" s="31"/>
      <c r="F472" s="31"/>
      <c r="G472" s="31"/>
      <c r="H472" s="31"/>
      <c r="I472" s="31"/>
      <c r="J472" s="31"/>
      <c r="K472" s="31"/>
      <c r="L472" s="31"/>
      <c r="M472" s="31"/>
      <c r="N472" s="31"/>
      <c r="O472" s="31"/>
      <c r="P472" s="31"/>
      <c r="Q472" s="31"/>
      <c r="R472" s="31"/>
      <c r="S472" s="31"/>
      <c r="T472" s="31"/>
    </row>
    <row r="473" spans="1:20" x14ac:dyDescent="0.2">
      <c r="A473" s="31"/>
      <c r="B473" s="31"/>
      <c r="C473" s="31"/>
      <c r="D473" s="31"/>
      <c r="E473" s="31"/>
      <c r="F473" s="31"/>
      <c r="G473" s="31"/>
      <c r="H473" s="31"/>
      <c r="I473" s="31"/>
      <c r="J473" s="31"/>
      <c r="K473" s="31"/>
      <c r="L473" s="31"/>
      <c r="M473" s="31"/>
      <c r="N473" s="31"/>
      <c r="O473" s="31"/>
      <c r="P473" s="31"/>
      <c r="Q473" s="31"/>
      <c r="R473" s="31"/>
      <c r="S473" s="31"/>
      <c r="T473" s="31"/>
    </row>
    <row r="474" spans="1:20" x14ac:dyDescent="0.2">
      <c r="A474" s="31"/>
      <c r="B474" s="31"/>
      <c r="C474" s="31"/>
      <c r="D474" s="31"/>
      <c r="E474" s="31"/>
      <c r="F474" s="31"/>
      <c r="G474" s="31"/>
      <c r="H474" s="31"/>
      <c r="I474" s="31"/>
      <c r="J474" s="31"/>
      <c r="K474" s="31"/>
      <c r="L474" s="31"/>
      <c r="M474" s="31"/>
      <c r="N474" s="31"/>
      <c r="O474" s="31"/>
      <c r="P474" s="31"/>
      <c r="Q474" s="31"/>
      <c r="R474" s="31"/>
      <c r="S474" s="31"/>
      <c r="T474" s="31"/>
    </row>
    <row r="475" spans="1:20" x14ac:dyDescent="0.2">
      <c r="A475" s="31"/>
      <c r="B475" s="31"/>
      <c r="C475" s="31"/>
      <c r="D475" s="31"/>
      <c r="E475" s="31"/>
      <c r="F475" s="31"/>
      <c r="G475" s="31"/>
      <c r="H475" s="31"/>
      <c r="I475" s="31"/>
      <c r="J475" s="31"/>
      <c r="K475" s="31"/>
      <c r="L475" s="31"/>
      <c r="M475" s="31"/>
      <c r="N475" s="31"/>
      <c r="O475" s="31"/>
      <c r="P475" s="31"/>
      <c r="Q475" s="31"/>
      <c r="R475" s="31"/>
      <c r="S475" s="31"/>
      <c r="T475" s="31"/>
    </row>
    <row r="476" spans="1:20" x14ac:dyDescent="0.2">
      <c r="A476" s="31"/>
      <c r="B476" s="31"/>
      <c r="C476" s="31"/>
      <c r="D476" s="31"/>
      <c r="E476" s="31"/>
      <c r="F476" s="31"/>
      <c r="G476" s="31"/>
      <c r="H476" s="31"/>
      <c r="I476" s="31"/>
      <c r="J476" s="31"/>
      <c r="K476" s="31"/>
      <c r="L476" s="31"/>
      <c r="M476" s="31"/>
      <c r="N476" s="31"/>
      <c r="O476" s="31"/>
      <c r="P476" s="31"/>
      <c r="Q476" s="31"/>
      <c r="R476" s="31"/>
      <c r="S476" s="31"/>
      <c r="T476" s="31"/>
    </row>
    <row r="477" spans="1:20" x14ac:dyDescent="0.2">
      <c r="A477" s="31"/>
      <c r="B477" s="31"/>
      <c r="C477" s="31"/>
      <c r="D477" s="31"/>
      <c r="E477" s="31"/>
      <c r="F477" s="31"/>
      <c r="G477" s="31"/>
      <c r="H477" s="31"/>
      <c r="I477" s="31"/>
      <c r="J477" s="31"/>
      <c r="K477" s="31"/>
      <c r="L477" s="31"/>
      <c r="M477" s="31"/>
      <c r="N477" s="31"/>
      <c r="O477" s="31"/>
      <c r="P477" s="31"/>
      <c r="Q477" s="31"/>
      <c r="R477" s="31"/>
      <c r="S477" s="31"/>
      <c r="T477" s="31"/>
    </row>
    <row r="478" spans="1:20" x14ac:dyDescent="0.2">
      <c r="A478" s="31"/>
      <c r="B478" s="31"/>
      <c r="C478" s="31"/>
      <c r="D478" s="31"/>
      <c r="E478" s="31"/>
      <c r="F478" s="31"/>
      <c r="G478" s="31"/>
      <c r="H478" s="31"/>
      <c r="I478" s="31"/>
      <c r="J478" s="31"/>
      <c r="K478" s="31"/>
      <c r="L478" s="31"/>
      <c r="M478" s="31"/>
      <c r="N478" s="31"/>
      <c r="O478" s="31"/>
      <c r="P478" s="31"/>
      <c r="Q478" s="31"/>
      <c r="R478" s="31"/>
      <c r="S478" s="31"/>
      <c r="T478" s="31"/>
    </row>
    <row r="479" spans="1:20" x14ac:dyDescent="0.2">
      <c r="A479" s="31"/>
      <c r="B479" s="31"/>
      <c r="C479" s="31"/>
      <c r="D479" s="31"/>
      <c r="E479" s="31"/>
      <c r="F479" s="31"/>
      <c r="G479" s="31"/>
      <c r="H479" s="31"/>
      <c r="I479" s="31"/>
      <c r="J479" s="31"/>
      <c r="K479" s="31"/>
      <c r="L479" s="31"/>
      <c r="M479" s="31"/>
      <c r="N479" s="31"/>
      <c r="O479" s="31"/>
      <c r="P479" s="31"/>
      <c r="Q479" s="31"/>
      <c r="R479" s="31"/>
      <c r="S479" s="31"/>
      <c r="T479" s="31"/>
    </row>
    <row r="480" spans="1:20" x14ac:dyDescent="0.2">
      <c r="A480" s="31"/>
      <c r="B480" s="31"/>
      <c r="C480" s="31"/>
      <c r="D480" s="31"/>
      <c r="E480" s="31"/>
      <c r="F480" s="31"/>
      <c r="G480" s="31"/>
      <c r="H480" s="31"/>
      <c r="I480" s="31"/>
      <c r="J480" s="31"/>
      <c r="K480" s="31"/>
      <c r="L480" s="31"/>
      <c r="M480" s="31"/>
      <c r="N480" s="31"/>
      <c r="O480" s="31"/>
      <c r="P480" s="31"/>
      <c r="Q480" s="31"/>
      <c r="R480" s="31"/>
      <c r="S480" s="31"/>
      <c r="T480" s="31"/>
    </row>
    <row r="481" spans="1:20" x14ac:dyDescent="0.2">
      <c r="A481" s="31"/>
      <c r="B481" s="31"/>
      <c r="C481" s="31"/>
      <c r="D481" s="31"/>
      <c r="E481" s="31"/>
      <c r="F481" s="31"/>
      <c r="G481" s="31"/>
      <c r="H481" s="31"/>
      <c r="I481" s="31"/>
      <c r="J481" s="31"/>
      <c r="K481" s="31"/>
      <c r="L481" s="31"/>
      <c r="M481" s="31"/>
      <c r="N481" s="31"/>
      <c r="O481" s="31"/>
      <c r="P481" s="31"/>
      <c r="Q481" s="31"/>
      <c r="R481" s="31"/>
      <c r="S481" s="31"/>
      <c r="T481" s="31"/>
    </row>
    <row r="482" spans="1:20" x14ac:dyDescent="0.2">
      <c r="A482" s="31"/>
      <c r="B482" s="31"/>
      <c r="C482" s="31"/>
      <c r="D482" s="31"/>
      <c r="E482" s="31"/>
      <c r="F482" s="31"/>
      <c r="G482" s="31"/>
      <c r="H482" s="31"/>
      <c r="I482" s="31"/>
      <c r="J482" s="31"/>
      <c r="K482" s="31"/>
      <c r="L482" s="31"/>
      <c r="M482" s="31"/>
      <c r="N482" s="31"/>
      <c r="O482" s="31"/>
      <c r="P482" s="31"/>
      <c r="Q482" s="31"/>
      <c r="R482" s="31"/>
      <c r="S482" s="31"/>
      <c r="T482" s="31"/>
    </row>
    <row r="483" spans="1:20" x14ac:dyDescent="0.2">
      <c r="A483" s="31"/>
      <c r="B483" s="31"/>
      <c r="C483" s="31"/>
      <c r="D483" s="31"/>
      <c r="E483" s="31"/>
      <c r="F483" s="31"/>
      <c r="G483" s="31"/>
      <c r="H483" s="31"/>
      <c r="I483" s="31"/>
      <c r="J483" s="31"/>
      <c r="K483" s="31"/>
      <c r="L483" s="31"/>
      <c r="M483" s="31"/>
      <c r="N483" s="31"/>
      <c r="O483" s="31"/>
      <c r="P483" s="31"/>
      <c r="Q483" s="31"/>
      <c r="R483" s="31"/>
      <c r="S483" s="31"/>
      <c r="T483" s="31"/>
    </row>
    <row r="484" spans="1:20" x14ac:dyDescent="0.2">
      <c r="A484" s="31"/>
      <c r="B484" s="31"/>
      <c r="C484" s="31"/>
      <c r="D484" s="31"/>
      <c r="E484" s="31"/>
      <c r="F484" s="31"/>
      <c r="G484" s="31"/>
      <c r="H484" s="31"/>
      <c r="I484" s="31"/>
      <c r="J484" s="31"/>
      <c r="K484" s="31"/>
      <c r="L484" s="31"/>
      <c r="M484" s="31"/>
      <c r="N484" s="31"/>
      <c r="O484" s="31"/>
      <c r="P484" s="31"/>
      <c r="Q484" s="31"/>
      <c r="R484" s="31"/>
      <c r="S484" s="31"/>
      <c r="T484" s="31"/>
    </row>
    <row r="485" spans="1:20" x14ac:dyDescent="0.2">
      <c r="A485" s="31"/>
      <c r="B485" s="31"/>
      <c r="C485" s="31"/>
      <c r="D485" s="31"/>
      <c r="E485" s="31"/>
      <c r="F485" s="31"/>
      <c r="G485" s="31"/>
      <c r="H485" s="31"/>
      <c r="I485" s="31"/>
      <c r="J485" s="31"/>
      <c r="K485" s="31"/>
      <c r="L485" s="31"/>
      <c r="M485" s="31"/>
      <c r="N485" s="31"/>
      <c r="O485" s="31"/>
      <c r="P485" s="31"/>
      <c r="Q485" s="31"/>
      <c r="R485" s="31"/>
      <c r="S485" s="31"/>
      <c r="T485" s="31"/>
    </row>
    <row r="486" spans="1:20" x14ac:dyDescent="0.2">
      <c r="A486" s="31"/>
      <c r="B486" s="31"/>
      <c r="C486" s="31"/>
      <c r="D486" s="31"/>
      <c r="E486" s="31"/>
      <c r="F486" s="31"/>
      <c r="G486" s="31"/>
      <c r="H486" s="31"/>
      <c r="I486" s="31"/>
      <c r="J486" s="31"/>
      <c r="K486" s="31"/>
      <c r="L486" s="31"/>
      <c r="M486" s="31"/>
      <c r="N486" s="31"/>
      <c r="O486" s="31"/>
      <c r="P486" s="31"/>
      <c r="Q486" s="31"/>
      <c r="R486" s="31"/>
      <c r="S486" s="31"/>
      <c r="T486" s="31"/>
    </row>
    <row r="487" spans="1:20" x14ac:dyDescent="0.2">
      <c r="A487" s="31"/>
      <c r="B487" s="31"/>
      <c r="C487" s="31"/>
      <c r="D487" s="31"/>
      <c r="E487" s="31"/>
      <c r="F487" s="31"/>
      <c r="G487" s="31"/>
      <c r="H487" s="31"/>
      <c r="I487" s="31"/>
      <c r="J487" s="31"/>
      <c r="K487" s="31"/>
      <c r="L487" s="31"/>
      <c r="M487" s="31"/>
      <c r="N487" s="31"/>
      <c r="O487" s="31"/>
      <c r="P487" s="31"/>
      <c r="Q487" s="31"/>
      <c r="R487" s="31"/>
      <c r="S487" s="31"/>
      <c r="T487" s="31"/>
    </row>
    <row r="488" spans="1:20" x14ac:dyDescent="0.2">
      <c r="A488" s="31"/>
      <c r="B488" s="31"/>
      <c r="C488" s="31"/>
      <c r="D488" s="31"/>
      <c r="E488" s="31"/>
      <c r="F488" s="31"/>
      <c r="G488" s="31"/>
      <c r="H488" s="31"/>
      <c r="I488" s="31"/>
      <c r="J488" s="31"/>
      <c r="K488" s="31"/>
      <c r="L488" s="31"/>
      <c r="M488" s="31"/>
      <c r="N488" s="31"/>
      <c r="O488" s="31"/>
      <c r="P488" s="31"/>
      <c r="Q488" s="31"/>
      <c r="R488" s="31"/>
      <c r="S488" s="31"/>
      <c r="T488" s="31"/>
    </row>
    <row r="489" spans="1:20" x14ac:dyDescent="0.2">
      <c r="A489" s="31"/>
      <c r="B489" s="31"/>
      <c r="C489" s="31"/>
      <c r="D489" s="31"/>
      <c r="E489" s="31"/>
      <c r="F489" s="31"/>
      <c r="G489" s="31"/>
      <c r="H489" s="31"/>
      <c r="I489" s="31"/>
      <c r="J489" s="31"/>
      <c r="K489" s="31"/>
      <c r="L489" s="31"/>
      <c r="M489" s="31"/>
      <c r="N489" s="31"/>
      <c r="O489" s="31"/>
      <c r="P489" s="31"/>
      <c r="Q489" s="31"/>
      <c r="R489" s="31"/>
      <c r="S489" s="31"/>
      <c r="T489" s="31"/>
    </row>
    <row r="490" spans="1:20" x14ac:dyDescent="0.2">
      <c r="A490" s="31"/>
      <c r="B490" s="31"/>
      <c r="C490" s="31"/>
      <c r="D490" s="31"/>
      <c r="E490" s="31"/>
      <c r="F490" s="31"/>
      <c r="G490" s="31"/>
      <c r="H490" s="31"/>
      <c r="I490" s="31"/>
      <c r="J490" s="31"/>
      <c r="K490" s="31"/>
      <c r="L490" s="31"/>
      <c r="M490" s="31"/>
      <c r="N490" s="31"/>
      <c r="O490" s="31"/>
      <c r="P490" s="31"/>
      <c r="Q490" s="31"/>
      <c r="R490" s="31"/>
      <c r="S490" s="31"/>
      <c r="T490" s="31"/>
    </row>
    <row r="491" spans="1:20" x14ac:dyDescent="0.2">
      <c r="A491" s="31"/>
      <c r="B491" s="31"/>
      <c r="C491" s="31"/>
      <c r="D491" s="31"/>
      <c r="E491" s="31"/>
      <c r="F491" s="31"/>
      <c r="G491" s="31"/>
      <c r="H491" s="31"/>
      <c r="I491" s="31"/>
      <c r="J491" s="31"/>
      <c r="K491" s="31"/>
      <c r="L491" s="31"/>
      <c r="M491" s="31"/>
      <c r="N491" s="31"/>
      <c r="O491" s="31"/>
      <c r="P491" s="31"/>
      <c r="Q491" s="31"/>
      <c r="R491" s="31"/>
      <c r="S491" s="31"/>
      <c r="T491" s="31"/>
    </row>
    <row r="492" spans="1:20" x14ac:dyDescent="0.2">
      <c r="A492" s="31"/>
      <c r="B492" s="31"/>
      <c r="C492" s="31"/>
      <c r="D492" s="31"/>
      <c r="E492" s="31"/>
      <c r="F492" s="31"/>
      <c r="G492" s="31"/>
      <c r="H492" s="31"/>
      <c r="I492" s="31"/>
      <c r="J492" s="31"/>
      <c r="K492" s="31"/>
      <c r="L492" s="31"/>
      <c r="M492" s="31"/>
      <c r="N492" s="31"/>
      <c r="O492" s="31"/>
      <c r="P492" s="31"/>
      <c r="Q492" s="31"/>
      <c r="R492" s="31"/>
      <c r="S492" s="31"/>
      <c r="T492" s="31"/>
    </row>
    <row r="493" spans="1:20" x14ac:dyDescent="0.2">
      <c r="A493" s="31"/>
      <c r="B493" s="31"/>
      <c r="C493" s="31"/>
      <c r="D493" s="31"/>
      <c r="E493" s="31"/>
      <c r="F493" s="31"/>
      <c r="G493" s="31"/>
      <c r="H493" s="31"/>
      <c r="I493" s="31"/>
      <c r="J493" s="31"/>
      <c r="K493" s="31"/>
      <c r="L493" s="31"/>
      <c r="M493" s="31"/>
      <c r="N493" s="31"/>
      <c r="O493" s="31"/>
      <c r="P493" s="31"/>
      <c r="Q493" s="31"/>
      <c r="R493" s="31"/>
      <c r="S493" s="31"/>
      <c r="T493" s="31"/>
    </row>
    <row r="494" spans="1:20" x14ac:dyDescent="0.2">
      <c r="A494" s="31"/>
      <c r="B494" s="31"/>
      <c r="C494" s="31"/>
      <c r="D494" s="31"/>
      <c r="E494" s="31"/>
      <c r="F494" s="31"/>
      <c r="G494" s="31"/>
      <c r="H494" s="31"/>
      <c r="I494" s="31"/>
      <c r="J494" s="31"/>
      <c r="K494" s="31"/>
      <c r="L494" s="31"/>
      <c r="M494" s="31"/>
      <c r="N494" s="31"/>
      <c r="O494" s="31"/>
      <c r="P494" s="31"/>
      <c r="Q494" s="31"/>
      <c r="R494" s="31"/>
      <c r="S494" s="31"/>
      <c r="T494" s="31"/>
    </row>
    <row r="495" spans="1:20" x14ac:dyDescent="0.2">
      <c r="A495" s="31"/>
      <c r="B495" s="31"/>
      <c r="C495" s="31"/>
      <c r="D495" s="31"/>
      <c r="E495" s="31"/>
      <c r="F495" s="31"/>
      <c r="G495" s="31"/>
      <c r="H495" s="31"/>
      <c r="I495" s="31"/>
      <c r="J495" s="31"/>
      <c r="K495" s="31"/>
      <c r="L495" s="31"/>
      <c r="M495" s="31"/>
      <c r="N495" s="31"/>
      <c r="O495" s="31"/>
      <c r="P495" s="31"/>
      <c r="Q495" s="31"/>
      <c r="R495" s="31"/>
      <c r="S495" s="31"/>
      <c r="T495" s="31"/>
    </row>
    <row r="496" spans="1:20" x14ac:dyDescent="0.2">
      <c r="A496" s="31"/>
      <c r="B496" s="31"/>
      <c r="C496" s="31"/>
      <c r="D496" s="31"/>
      <c r="E496" s="31"/>
      <c r="F496" s="31"/>
      <c r="G496" s="31"/>
      <c r="H496" s="31"/>
      <c r="I496" s="31"/>
      <c r="J496" s="31"/>
      <c r="K496" s="31"/>
      <c r="L496" s="31"/>
      <c r="M496" s="31"/>
      <c r="N496" s="31"/>
      <c r="O496" s="31"/>
      <c r="P496" s="31"/>
      <c r="Q496" s="31"/>
      <c r="R496" s="31"/>
      <c r="S496" s="31"/>
      <c r="T496" s="31"/>
    </row>
    <row r="497" spans="1:20" x14ac:dyDescent="0.2">
      <c r="A497" s="31"/>
      <c r="B497" s="31"/>
      <c r="C497" s="31"/>
      <c r="D497" s="31"/>
      <c r="E497" s="31"/>
      <c r="F497" s="31"/>
      <c r="G497" s="31"/>
      <c r="H497" s="31"/>
      <c r="I497" s="31"/>
      <c r="J497" s="31"/>
      <c r="K497" s="31"/>
      <c r="L497" s="31"/>
      <c r="M497" s="31"/>
      <c r="N497" s="31"/>
      <c r="O497" s="31"/>
      <c r="P497" s="31"/>
      <c r="Q497" s="31"/>
      <c r="R497" s="31"/>
      <c r="S497" s="31"/>
      <c r="T497" s="31"/>
    </row>
    <row r="498" spans="1:20" x14ac:dyDescent="0.2">
      <c r="A498" s="31"/>
      <c r="B498" s="31"/>
      <c r="C498" s="31"/>
      <c r="D498" s="31"/>
      <c r="E498" s="31"/>
      <c r="F498" s="31"/>
      <c r="G498" s="31"/>
      <c r="H498" s="31"/>
      <c r="I498" s="31"/>
      <c r="J498" s="31"/>
      <c r="K498" s="31"/>
      <c r="L498" s="31"/>
      <c r="M498" s="31"/>
      <c r="N498" s="31"/>
      <c r="O498" s="31"/>
      <c r="P498" s="31"/>
      <c r="Q498" s="31"/>
      <c r="R498" s="31"/>
      <c r="S498" s="31"/>
      <c r="T498" s="31"/>
    </row>
    <row r="499" spans="1:20" x14ac:dyDescent="0.2">
      <c r="A499" s="31"/>
      <c r="B499" s="31"/>
      <c r="C499" s="31"/>
      <c r="D499" s="31"/>
      <c r="E499" s="31"/>
      <c r="F499" s="31"/>
      <c r="G499" s="31"/>
      <c r="H499" s="31"/>
      <c r="I499" s="31"/>
      <c r="J499" s="31"/>
      <c r="K499" s="31"/>
      <c r="L499" s="31"/>
      <c r="M499" s="31"/>
      <c r="N499" s="31"/>
      <c r="O499" s="31"/>
      <c r="P499" s="31"/>
      <c r="Q499" s="31"/>
      <c r="R499" s="31"/>
      <c r="S499" s="31"/>
      <c r="T499" s="31"/>
    </row>
    <row r="500" spans="1:20" x14ac:dyDescent="0.2">
      <c r="A500" s="31"/>
      <c r="B500" s="31"/>
      <c r="C500" s="31"/>
      <c r="D500" s="31"/>
      <c r="E500" s="31"/>
      <c r="F500" s="31"/>
      <c r="G500" s="31"/>
      <c r="H500" s="31"/>
      <c r="I500" s="31"/>
      <c r="J500" s="31"/>
      <c r="K500" s="31"/>
      <c r="L500" s="31"/>
      <c r="M500" s="31"/>
      <c r="N500" s="31"/>
      <c r="O500" s="31"/>
      <c r="P500" s="31"/>
      <c r="Q500" s="31"/>
      <c r="R500" s="31"/>
      <c r="S500" s="31"/>
      <c r="T500" s="31"/>
    </row>
    <row r="501" spans="1:20" x14ac:dyDescent="0.2">
      <c r="A501" s="31"/>
      <c r="B501" s="31"/>
      <c r="C501" s="31"/>
      <c r="D501" s="31"/>
      <c r="E501" s="31"/>
      <c r="F501" s="31"/>
      <c r="G501" s="31"/>
      <c r="H501" s="31"/>
      <c r="I501" s="31"/>
      <c r="J501" s="31"/>
      <c r="K501" s="31"/>
      <c r="L501" s="31"/>
      <c r="M501" s="31"/>
      <c r="N501" s="31"/>
      <c r="O501" s="31"/>
      <c r="P501" s="31"/>
      <c r="Q501" s="31"/>
      <c r="R501" s="31"/>
      <c r="S501" s="31"/>
      <c r="T501" s="31"/>
    </row>
    <row r="502" spans="1:20" x14ac:dyDescent="0.2">
      <c r="A502" s="31"/>
      <c r="B502" s="31"/>
      <c r="C502" s="31"/>
      <c r="D502" s="31"/>
      <c r="E502" s="31"/>
      <c r="F502" s="31"/>
      <c r="G502" s="31"/>
      <c r="H502" s="31"/>
      <c r="I502" s="31"/>
      <c r="J502" s="31"/>
      <c r="K502" s="31"/>
      <c r="L502" s="31"/>
      <c r="M502" s="31"/>
      <c r="N502" s="31"/>
      <c r="O502" s="31"/>
      <c r="P502" s="31"/>
      <c r="Q502" s="31"/>
      <c r="R502" s="31"/>
      <c r="S502" s="31"/>
      <c r="T502" s="31"/>
    </row>
    <row r="503" spans="1:20" x14ac:dyDescent="0.2">
      <c r="A503" s="31"/>
      <c r="B503" s="31"/>
      <c r="C503" s="31"/>
      <c r="D503" s="31"/>
      <c r="E503" s="31"/>
      <c r="F503" s="31"/>
      <c r="G503" s="31"/>
      <c r="H503" s="31"/>
      <c r="I503" s="31"/>
      <c r="J503" s="31"/>
      <c r="K503" s="31"/>
      <c r="L503" s="31"/>
      <c r="M503" s="31"/>
      <c r="N503" s="31"/>
      <c r="O503" s="31"/>
      <c r="P503" s="31"/>
      <c r="Q503" s="31"/>
      <c r="R503" s="31"/>
      <c r="S503" s="31"/>
      <c r="T503" s="31"/>
    </row>
    <row r="504" spans="1:20" x14ac:dyDescent="0.2">
      <c r="A504" s="31"/>
      <c r="B504" s="31"/>
      <c r="C504" s="31"/>
      <c r="D504" s="31"/>
      <c r="E504" s="31"/>
      <c r="F504" s="31"/>
      <c r="G504" s="31"/>
      <c r="H504" s="31"/>
      <c r="I504" s="31"/>
      <c r="J504" s="31"/>
      <c r="K504" s="31"/>
      <c r="L504" s="31"/>
      <c r="M504" s="31"/>
      <c r="N504" s="31"/>
      <c r="O504" s="31"/>
      <c r="P504" s="31"/>
      <c r="Q504" s="31"/>
      <c r="R504" s="31"/>
      <c r="S504" s="31"/>
      <c r="T504" s="31"/>
    </row>
    <row r="505" spans="1:20" x14ac:dyDescent="0.2">
      <c r="A505" s="31"/>
      <c r="B505" s="31"/>
      <c r="C505" s="31"/>
      <c r="D505" s="31"/>
      <c r="E505" s="31"/>
      <c r="F505" s="31"/>
      <c r="G505" s="31"/>
      <c r="H505" s="31"/>
      <c r="I505" s="31"/>
      <c r="J505" s="31"/>
      <c r="K505" s="31"/>
      <c r="L505" s="31"/>
      <c r="M505" s="31"/>
      <c r="N505" s="31"/>
      <c r="O505" s="31"/>
      <c r="P505" s="31"/>
      <c r="Q505" s="31"/>
      <c r="R505" s="31"/>
      <c r="S505" s="31"/>
      <c r="T505" s="31"/>
    </row>
    <row r="506" spans="1:20" x14ac:dyDescent="0.2">
      <c r="A506" s="31"/>
      <c r="B506" s="31"/>
      <c r="C506" s="31"/>
      <c r="D506" s="31"/>
      <c r="E506" s="31"/>
      <c r="F506" s="31"/>
      <c r="G506" s="31"/>
      <c r="H506" s="31"/>
      <c r="I506" s="31"/>
      <c r="J506" s="31"/>
      <c r="K506" s="31"/>
      <c r="L506" s="31"/>
      <c r="M506" s="31"/>
      <c r="N506" s="31"/>
      <c r="O506" s="31"/>
      <c r="P506" s="31"/>
      <c r="Q506" s="31"/>
      <c r="R506" s="31"/>
      <c r="S506" s="31"/>
      <c r="T506" s="31"/>
    </row>
    <row r="507" spans="1:20" x14ac:dyDescent="0.2">
      <c r="A507" s="31"/>
      <c r="B507" s="31"/>
      <c r="C507" s="31"/>
      <c r="D507" s="31"/>
      <c r="E507" s="31"/>
      <c r="F507" s="31"/>
      <c r="G507" s="31"/>
      <c r="H507" s="31"/>
      <c r="I507" s="31"/>
      <c r="J507" s="31"/>
      <c r="K507" s="31"/>
      <c r="L507" s="31"/>
      <c r="M507" s="31"/>
      <c r="N507" s="31"/>
      <c r="O507" s="31"/>
      <c r="P507" s="31"/>
      <c r="Q507" s="31"/>
      <c r="R507" s="31"/>
      <c r="S507" s="31"/>
      <c r="T507" s="31"/>
    </row>
    <row r="508" spans="1:20" x14ac:dyDescent="0.2">
      <c r="A508" s="31"/>
      <c r="B508" s="31"/>
      <c r="C508" s="31"/>
      <c r="D508" s="31"/>
      <c r="E508" s="31"/>
      <c r="F508" s="31"/>
      <c r="G508" s="31"/>
      <c r="H508" s="31"/>
      <c r="I508" s="31"/>
      <c r="J508" s="31"/>
      <c r="K508" s="31"/>
      <c r="L508" s="31"/>
      <c r="M508" s="31"/>
      <c r="N508" s="31"/>
      <c r="O508" s="31"/>
      <c r="P508" s="31"/>
      <c r="Q508" s="31"/>
      <c r="R508" s="31"/>
      <c r="S508" s="31"/>
      <c r="T508" s="31"/>
    </row>
    <row r="509" spans="1:20" x14ac:dyDescent="0.2">
      <c r="A509" s="31"/>
      <c r="B509" s="31"/>
      <c r="C509" s="31"/>
      <c r="D509" s="31"/>
      <c r="E509" s="31"/>
      <c r="F509" s="31"/>
      <c r="G509" s="31"/>
      <c r="H509" s="31"/>
      <c r="I509" s="31"/>
      <c r="J509" s="31"/>
      <c r="K509" s="31"/>
      <c r="L509" s="31"/>
      <c r="M509" s="31"/>
      <c r="N509" s="31"/>
      <c r="O509" s="31"/>
      <c r="P509" s="31"/>
      <c r="Q509" s="31"/>
      <c r="R509" s="31"/>
      <c r="S509" s="31"/>
      <c r="T509" s="31"/>
    </row>
    <row r="510" spans="1:20" x14ac:dyDescent="0.2">
      <c r="A510" s="31"/>
      <c r="B510" s="31"/>
      <c r="C510" s="31"/>
      <c r="D510" s="31"/>
      <c r="E510" s="31"/>
      <c r="F510" s="31"/>
      <c r="G510" s="31"/>
      <c r="H510" s="31"/>
      <c r="I510" s="31"/>
      <c r="J510" s="31"/>
      <c r="K510" s="31"/>
      <c r="L510" s="31"/>
      <c r="M510" s="31"/>
      <c r="N510" s="31"/>
      <c r="O510" s="31"/>
      <c r="P510" s="31"/>
      <c r="Q510" s="31"/>
      <c r="R510" s="31"/>
      <c r="S510" s="31"/>
      <c r="T510" s="31"/>
    </row>
    <row r="511" spans="1:20" x14ac:dyDescent="0.2">
      <c r="A511" s="31"/>
      <c r="B511" s="31"/>
      <c r="C511" s="31"/>
      <c r="D511" s="31"/>
      <c r="E511" s="31"/>
      <c r="F511" s="31"/>
      <c r="G511" s="31"/>
      <c r="H511" s="31"/>
      <c r="I511" s="31"/>
      <c r="J511" s="31"/>
      <c r="K511" s="31"/>
      <c r="L511" s="31"/>
      <c r="M511" s="31"/>
      <c r="N511" s="31"/>
      <c r="O511" s="31"/>
      <c r="P511" s="31"/>
      <c r="Q511" s="31"/>
      <c r="R511" s="31"/>
      <c r="S511" s="31"/>
      <c r="T511" s="31"/>
    </row>
    <row r="512" spans="1:20" x14ac:dyDescent="0.2">
      <c r="A512" s="31"/>
      <c r="B512" s="31"/>
      <c r="C512" s="31"/>
      <c r="D512" s="31"/>
      <c r="E512" s="31"/>
      <c r="F512" s="31"/>
      <c r="G512" s="31"/>
      <c r="H512" s="31"/>
      <c r="I512" s="31"/>
      <c r="J512" s="31"/>
      <c r="K512" s="31"/>
      <c r="L512" s="31"/>
      <c r="M512" s="31"/>
      <c r="N512" s="31"/>
      <c r="O512" s="31"/>
      <c r="P512" s="31"/>
      <c r="Q512" s="31"/>
      <c r="R512" s="31"/>
      <c r="S512" s="31"/>
      <c r="T512" s="31"/>
    </row>
    <row r="513" spans="1:20" x14ac:dyDescent="0.2">
      <c r="A513" s="31"/>
      <c r="B513" s="31"/>
      <c r="C513" s="31"/>
      <c r="D513" s="31"/>
      <c r="E513" s="31"/>
      <c r="F513" s="31"/>
      <c r="G513" s="31"/>
      <c r="H513" s="31"/>
      <c r="I513" s="31"/>
      <c r="J513" s="31"/>
      <c r="K513" s="31"/>
      <c r="L513" s="31"/>
      <c r="M513" s="31"/>
      <c r="N513" s="31"/>
      <c r="O513" s="31"/>
      <c r="P513" s="31"/>
      <c r="Q513" s="31"/>
      <c r="R513" s="31"/>
      <c r="S513" s="31"/>
      <c r="T513" s="31"/>
    </row>
    <row r="514" spans="1:20" x14ac:dyDescent="0.2">
      <c r="A514" s="31"/>
      <c r="B514" s="31"/>
      <c r="C514" s="31"/>
      <c r="D514" s="31"/>
      <c r="E514" s="31"/>
      <c r="F514" s="31"/>
      <c r="G514" s="31"/>
      <c r="H514" s="31"/>
      <c r="I514" s="31"/>
      <c r="J514" s="31"/>
      <c r="K514" s="31"/>
      <c r="L514" s="31"/>
      <c r="M514" s="31"/>
      <c r="N514" s="31"/>
      <c r="O514" s="31"/>
      <c r="P514" s="31"/>
      <c r="Q514" s="31"/>
      <c r="R514" s="31"/>
      <c r="S514" s="31"/>
      <c r="T514" s="31"/>
    </row>
    <row r="515" spans="1:20" x14ac:dyDescent="0.2">
      <c r="A515" s="31"/>
      <c r="B515" s="31"/>
      <c r="C515" s="31"/>
      <c r="D515" s="31"/>
      <c r="E515" s="31"/>
      <c r="F515" s="31"/>
      <c r="G515" s="31"/>
      <c r="H515" s="31"/>
      <c r="I515" s="31"/>
      <c r="J515" s="31"/>
      <c r="K515" s="31"/>
      <c r="L515" s="31"/>
      <c r="M515" s="31"/>
      <c r="N515" s="31"/>
      <c r="O515" s="31"/>
      <c r="P515" s="31"/>
      <c r="Q515" s="31"/>
      <c r="R515" s="31"/>
      <c r="S515" s="31"/>
      <c r="T515" s="31"/>
    </row>
    <row r="516" spans="1:20" x14ac:dyDescent="0.2">
      <c r="A516" s="31"/>
      <c r="B516" s="31"/>
      <c r="C516" s="31"/>
      <c r="D516" s="31"/>
      <c r="E516" s="31"/>
      <c r="F516" s="31"/>
      <c r="G516" s="31"/>
      <c r="H516" s="31"/>
      <c r="I516" s="31"/>
      <c r="J516" s="31"/>
      <c r="K516" s="31"/>
      <c r="L516" s="31"/>
      <c r="M516" s="31"/>
      <c r="N516" s="31"/>
      <c r="O516" s="31"/>
      <c r="P516" s="31"/>
      <c r="Q516" s="31"/>
      <c r="R516" s="31"/>
      <c r="S516" s="31"/>
      <c r="T516" s="31"/>
    </row>
    <row r="517" spans="1:20" x14ac:dyDescent="0.2">
      <c r="A517" s="31"/>
      <c r="B517" s="31"/>
      <c r="C517" s="31"/>
      <c r="D517" s="31"/>
      <c r="E517" s="31"/>
      <c r="F517" s="31"/>
      <c r="G517" s="31"/>
      <c r="H517" s="31"/>
      <c r="I517" s="31"/>
      <c r="J517" s="31"/>
      <c r="K517" s="31"/>
      <c r="L517" s="31"/>
      <c r="M517" s="31"/>
      <c r="N517" s="31"/>
      <c r="O517" s="31"/>
      <c r="P517" s="31"/>
      <c r="Q517" s="31"/>
      <c r="R517" s="31"/>
      <c r="S517" s="31"/>
      <c r="T517" s="31"/>
    </row>
    <row r="518" spans="1:20" x14ac:dyDescent="0.2">
      <c r="A518" s="31"/>
      <c r="B518" s="31"/>
      <c r="C518" s="31"/>
      <c r="D518" s="31"/>
      <c r="E518" s="31"/>
      <c r="F518" s="31"/>
      <c r="G518" s="31"/>
      <c r="H518" s="31"/>
      <c r="I518" s="31"/>
      <c r="J518" s="31"/>
      <c r="K518" s="31"/>
      <c r="L518" s="31"/>
      <c r="M518" s="31"/>
      <c r="N518" s="31"/>
      <c r="O518" s="31"/>
      <c r="P518" s="31"/>
      <c r="Q518" s="31"/>
      <c r="R518" s="31"/>
      <c r="S518" s="31"/>
      <c r="T518" s="31"/>
    </row>
    <row r="519" spans="1:20" x14ac:dyDescent="0.2">
      <c r="A519" s="31"/>
      <c r="B519" s="31"/>
      <c r="C519" s="31"/>
      <c r="D519" s="31"/>
      <c r="E519" s="31"/>
      <c r="F519" s="31"/>
      <c r="G519" s="31"/>
      <c r="H519" s="31"/>
      <c r="I519" s="31"/>
      <c r="J519" s="31"/>
      <c r="K519" s="31"/>
      <c r="L519" s="31"/>
      <c r="M519" s="31"/>
      <c r="N519" s="31"/>
      <c r="O519" s="31"/>
      <c r="P519" s="31"/>
      <c r="Q519" s="31"/>
      <c r="R519" s="31"/>
      <c r="S519" s="31"/>
      <c r="T519" s="31"/>
    </row>
    <row r="520" spans="1:20" x14ac:dyDescent="0.2">
      <c r="A520" s="31"/>
      <c r="B520" s="31"/>
      <c r="C520" s="31"/>
      <c r="D520" s="31"/>
      <c r="E520" s="31"/>
      <c r="F520" s="31"/>
      <c r="G520" s="31"/>
      <c r="H520" s="31"/>
      <c r="I520" s="31"/>
      <c r="J520" s="31"/>
      <c r="K520" s="31"/>
      <c r="L520" s="31"/>
      <c r="M520" s="31"/>
      <c r="N520" s="31"/>
      <c r="O520" s="31"/>
      <c r="P520" s="31"/>
      <c r="Q520" s="31"/>
      <c r="R520" s="31"/>
      <c r="S520" s="31"/>
      <c r="T520" s="31"/>
    </row>
    <row r="521" spans="1:20" x14ac:dyDescent="0.2">
      <c r="A521" s="31"/>
      <c r="B521" s="31"/>
      <c r="C521" s="31"/>
      <c r="D521" s="31"/>
      <c r="E521" s="31"/>
      <c r="F521" s="31"/>
      <c r="G521" s="31"/>
      <c r="H521" s="31"/>
      <c r="I521" s="31"/>
      <c r="J521" s="31"/>
      <c r="K521" s="31"/>
      <c r="L521" s="31"/>
      <c r="M521" s="31"/>
      <c r="N521" s="31"/>
      <c r="O521" s="31"/>
      <c r="P521" s="31"/>
      <c r="Q521" s="31"/>
      <c r="R521" s="31"/>
      <c r="S521" s="31"/>
      <c r="T521" s="31"/>
    </row>
    <row r="522" spans="1:20" x14ac:dyDescent="0.2">
      <c r="A522" s="31"/>
      <c r="B522" s="31"/>
      <c r="C522" s="31"/>
      <c r="D522" s="31"/>
      <c r="E522" s="31"/>
      <c r="F522" s="31"/>
      <c r="G522" s="31"/>
      <c r="H522" s="31"/>
      <c r="I522" s="31"/>
      <c r="J522" s="31"/>
      <c r="K522" s="31"/>
      <c r="L522" s="31"/>
      <c r="M522" s="31"/>
      <c r="N522" s="31"/>
      <c r="O522" s="31"/>
      <c r="P522" s="31"/>
      <c r="Q522" s="31"/>
      <c r="R522" s="31"/>
      <c r="S522" s="31"/>
      <c r="T522" s="31"/>
    </row>
    <row r="523" spans="1:20" x14ac:dyDescent="0.2">
      <c r="A523" s="31"/>
      <c r="B523" s="31"/>
      <c r="C523" s="31"/>
      <c r="D523" s="31"/>
      <c r="E523" s="31"/>
      <c r="F523" s="31"/>
      <c r="G523" s="31"/>
      <c r="H523" s="31"/>
      <c r="I523" s="31"/>
      <c r="J523" s="31"/>
      <c r="K523" s="31"/>
      <c r="L523" s="31"/>
      <c r="M523" s="31"/>
      <c r="N523" s="31"/>
      <c r="O523" s="31"/>
      <c r="P523" s="31"/>
      <c r="Q523" s="31"/>
      <c r="R523" s="31"/>
      <c r="S523" s="31"/>
      <c r="T523" s="31"/>
    </row>
    <row r="524" spans="1:20" x14ac:dyDescent="0.2">
      <c r="A524" s="31"/>
      <c r="B524" s="31"/>
      <c r="C524" s="31"/>
      <c r="D524" s="31"/>
      <c r="E524" s="31"/>
      <c r="F524" s="31"/>
      <c r="G524" s="31"/>
      <c r="H524" s="31"/>
      <c r="I524" s="31"/>
      <c r="J524" s="31"/>
      <c r="K524" s="31"/>
      <c r="L524" s="31"/>
      <c r="M524" s="31"/>
      <c r="N524" s="31"/>
      <c r="O524" s="31"/>
      <c r="P524" s="31"/>
      <c r="Q524" s="31"/>
      <c r="R524" s="31"/>
      <c r="S524" s="31"/>
      <c r="T524" s="31"/>
    </row>
    <row r="525" spans="1:20" x14ac:dyDescent="0.2">
      <c r="A525" s="31"/>
      <c r="B525" s="31"/>
      <c r="C525" s="31"/>
      <c r="D525" s="31"/>
      <c r="E525" s="31"/>
      <c r="F525" s="31"/>
      <c r="G525" s="31"/>
      <c r="H525" s="31"/>
      <c r="I525" s="31"/>
      <c r="J525" s="31"/>
      <c r="K525" s="31"/>
      <c r="L525" s="31"/>
      <c r="M525" s="31"/>
      <c r="N525" s="31"/>
      <c r="O525" s="31"/>
      <c r="P525" s="31"/>
      <c r="Q525" s="31"/>
      <c r="R525" s="31"/>
      <c r="S525" s="31"/>
      <c r="T525" s="31"/>
    </row>
    <row r="526" spans="1:20" x14ac:dyDescent="0.2">
      <c r="A526" s="31"/>
      <c r="B526" s="31"/>
      <c r="C526" s="31"/>
      <c r="D526" s="31"/>
      <c r="E526" s="31"/>
      <c r="F526" s="31"/>
      <c r="G526" s="31"/>
      <c r="H526" s="31"/>
      <c r="I526" s="31"/>
      <c r="J526" s="31"/>
      <c r="K526" s="31"/>
      <c r="L526" s="31"/>
      <c r="M526" s="31"/>
      <c r="N526" s="31"/>
      <c r="O526" s="31"/>
      <c r="P526" s="31"/>
      <c r="Q526" s="31"/>
      <c r="R526" s="31"/>
      <c r="S526" s="31"/>
      <c r="T526" s="31"/>
    </row>
    <row r="527" spans="1:20" x14ac:dyDescent="0.2">
      <c r="A527" s="31"/>
      <c r="B527" s="31"/>
      <c r="C527" s="31"/>
      <c r="D527" s="31"/>
      <c r="E527" s="31"/>
      <c r="F527" s="31"/>
      <c r="G527" s="31"/>
      <c r="H527" s="31"/>
      <c r="I527" s="31"/>
      <c r="J527" s="31"/>
      <c r="K527" s="31"/>
      <c r="L527" s="31"/>
      <c r="M527" s="31"/>
      <c r="N527" s="31"/>
      <c r="O527" s="31"/>
      <c r="P527" s="31"/>
      <c r="Q527" s="31"/>
      <c r="R527" s="31"/>
      <c r="S527" s="31"/>
      <c r="T527" s="31"/>
    </row>
    <row r="528" spans="1:20" x14ac:dyDescent="0.2">
      <c r="A528" s="31"/>
      <c r="B528" s="31"/>
      <c r="C528" s="31"/>
      <c r="D528" s="31"/>
      <c r="E528" s="31"/>
      <c r="F528" s="31"/>
      <c r="G528" s="31"/>
      <c r="H528" s="31"/>
      <c r="I528" s="31"/>
      <c r="J528" s="31"/>
      <c r="K528" s="31"/>
      <c r="L528" s="31"/>
      <c r="M528" s="31"/>
      <c r="N528" s="31"/>
      <c r="O528" s="31"/>
      <c r="P528" s="31"/>
      <c r="Q528" s="31"/>
      <c r="R528" s="31"/>
      <c r="S528" s="31"/>
      <c r="T528" s="31"/>
    </row>
    <row r="529" spans="1:20" x14ac:dyDescent="0.2">
      <c r="A529" s="31"/>
      <c r="B529" s="31"/>
      <c r="C529" s="31"/>
      <c r="D529" s="31"/>
      <c r="E529" s="31"/>
      <c r="F529" s="31"/>
      <c r="G529" s="31"/>
      <c r="H529" s="31"/>
      <c r="I529" s="31"/>
      <c r="J529" s="31"/>
      <c r="K529" s="31"/>
      <c r="L529" s="31"/>
      <c r="M529" s="31"/>
      <c r="N529" s="31"/>
      <c r="O529" s="31"/>
      <c r="P529" s="31"/>
      <c r="Q529" s="31"/>
      <c r="R529" s="31"/>
      <c r="S529" s="31"/>
      <c r="T529" s="31"/>
    </row>
    <row r="530" spans="1:20" x14ac:dyDescent="0.2">
      <c r="A530" s="31"/>
      <c r="B530" s="31"/>
      <c r="C530" s="31"/>
      <c r="D530" s="31"/>
      <c r="E530" s="31"/>
      <c r="F530" s="31"/>
      <c r="G530" s="31"/>
      <c r="H530" s="31"/>
      <c r="I530" s="31"/>
      <c r="J530" s="31"/>
      <c r="K530" s="31"/>
      <c r="L530" s="31"/>
      <c r="M530" s="31"/>
      <c r="N530" s="31"/>
      <c r="O530" s="31"/>
      <c r="P530" s="31"/>
      <c r="Q530" s="31"/>
      <c r="R530" s="31"/>
      <c r="S530" s="31"/>
      <c r="T530" s="31"/>
    </row>
    <row r="531" spans="1:20" x14ac:dyDescent="0.2">
      <c r="A531" s="31"/>
      <c r="B531" s="31"/>
      <c r="C531" s="31"/>
      <c r="D531" s="31"/>
      <c r="E531" s="31"/>
      <c r="F531" s="31"/>
      <c r="G531" s="31"/>
      <c r="H531" s="31"/>
      <c r="I531" s="31"/>
      <c r="J531" s="31"/>
      <c r="K531" s="31"/>
      <c r="L531" s="31"/>
      <c r="M531" s="31"/>
      <c r="N531" s="31"/>
      <c r="O531" s="31"/>
      <c r="P531" s="31"/>
      <c r="Q531" s="31"/>
      <c r="R531" s="31"/>
      <c r="S531" s="31"/>
      <c r="T531" s="31"/>
    </row>
  </sheetData>
  <sheetProtection selectLockedCells="1" selectUnlockedCells="1"/>
  <mergeCells count="3">
    <mergeCell ref="A46:L46"/>
    <mergeCell ref="A50:L50"/>
    <mergeCell ref="A51:L51"/>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A45" sqref="A45:L51"/>
    </sheetView>
  </sheetViews>
  <sheetFormatPr baseColWidth="10" defaultColWidth="11" defaultRowHeight="11.25" x14ac:dyDescent="0.2"/>
  <cols>
    <col min="1" max="1" width="30.7109375" style="2" customWidth="1"/>
    <col min="2" max="9" width="7.5703125" style="2" customWidth="1"/>
    <col min="10" max="12" width="8.42578125" style="2" customWidth="1"/>
    <col min="13" max="16384" width="11" style="2"/>
  </cols>
  <sheetData>
    <row r="1" spans="1:16" x14ac:dyDescent="0.2">
      <c r="A1" s="16" t="s">
        <v>94</v>
      </c>
    </row>
    <row r="2" spans="1:16" x14ac:dyDescent="0.2">
      <c r="A2" s="11" t="s">
        <v>77</v>
      </c>
    </row>
    <row r="3" spans="1:16" x14ac:dyDescent="0.2">
      <c r="A3" s="11"/>
    </row>
    <row r="5" spans="1:16" x14ac:dyDescent="0.2">
      <c r="A5" s="16" t="s">
        <v>89</v>
      </c>
      <c r="B5" s="59">
        <v>2007</v>
      </c>
      <c r="C5" s="59">
        <v>2008</v>
      </c>
      <c r="D5" s="59">
        <v>2009</v>
      </c>
      <c r="E5" s="59">
        <v>2010</v>
      </c>
      <c r="F5" s="59">
        <v>2011</v>
      </c>
      <c r="G5" s="59">
        <v>2012</v>
      </c>
      <c r="H5" s="59">
        <v>2013</v>
      </c>
      <c r="I5" s="59">
        <v>2014</v>
      </c>
      <c r="J5" s="59">
        <v>2015</v>
      </c>
      <c r="K5" s="59">
        <v>2016</v>
      </c>
      <c r="L5" s="59">
        <v>2017</v>
      </c>
      <c r="O5" s="20"/>
      <c r="P5" s="20"/>
    </row>
    <row r="6" spans="1:16" x14ac:dyDescent="0.2">
      <c r="A6" s="33" t="s">
        <v>6</v>
      </c>
      <c r="B6" s="33">
        <v>492550</v>
      </c>
      <c r="C6" s="33">
        <v>509782</v>
      </c>
      <c r="D6" s="33">
        <v>464985</v>
      </c>
      <c r="E6" s="33">
        <v>540964</v>
      </c>
      <c r="F6" s="33">
        <v>585325</v>
      </c>
      <c r="G6" s="33">
        <v>504850.375</v>
      </c>
      <c r="H6" s="33">
        <v>520173</v>
      </c>
      <c r="I6" s="33">
        <v>479934</v>
      </c>
      <c r="J6" s="33">
        <v>483228.80199999997</v>
      </c>
      <c r="K6" s="33">
        <v>492421.80000000005</v>
      </c>
      <c r="L6" s="33">
        <v>603792.95799999998</v>
      </c>
      <c r="M6" s="15"/>
      <c r="O6" s="15"/>
      <c r="P6" s="15"/>
    </row>
    <row r="7" spans="1:16" x14ac:dyDescent="0.2">
      <c r="A7" s="15" t="s">
        <v>16</v>
      </c>
      <c r="B7" s="15"/>
      <c r="C7" s="15"/>
      <c r="D7" s="15"/>
      <c r="E7" s="15"/>
      <c r="F7" s="15"/>
      <c r="G7" s="15"/>
      <c r="H7" s="15"/>
      <c r="I7" s="15"/>
      <c r="J7" s="15"/>
      <c r="K7" s="15"/>
      <c r="L7" s="15"/>
      <c r="M7" s="15"/>
      <c r="O7" s="15"/>
      <c r="P7" s="15"/>
    </row>
    <row r="8" spans="1:16" x14ac:dyDescent="0.2">
      <c r="A8" s="34" t="s">
        <v>90</v>
      </c>
      <c r="B8" s="34">
        <v>390914</v>
      </c>
      <c r="C8" s="34">
        <v>451017</v>
      </c>
      <c r="D8" s="34">
        <v>394923</v>
      </c>
      <c r="E8" s="34">
        <v>442388</v>
      </c>
      <c r="F8" s="34">
        <v>491971</v>
      </c>
      <c r="G8" s="34">
        <v>440394.859</v>
      </c>
      <c r="H8" s="34">
        <v>466552</v>
      </c>
      <c r="I8" s="34">
        <v>432370</v>
      </c>
      <c r="J8" s="34">
        <v>442731.72600000014</v>
      </c>
      <c r="K8" s="34">
        <v>460036.01700000005</v>
      </c>
      <c r="L8" s="34">
        <v>522260.67100000003</v>
      </c>
      <c r="M8" s="15"/>
      <c r="N8" s="15"/>
    </row>
    <row r="9" spans="1:16" x14ac:dyDescent="0.2">
      <c r="A9" s="15" t="s">
        <v>18</v>
      </c>
      <c r="B9" s="14">
        <v>111517</v>
      </c>
      <c r="C9" s="14">
        <v>128429</v>
      </c>
      <c r="D9" s="14">
        <v>135481</v>
      </c>
      <c r="E9" s="14">
        <v>145033</v>
      </c>
      <c r="F9" s="14">
        <v>145091</v>
      </c>
      <c r="G9" s="14">
        <v>143768.16099999999</v>
      </c>
      <c r="H9" s="14">
        <v>134843.71900000001</v>
      </c>
      <c r="I9" s="14">
        <v>115069</v>
      </c>
      <c r="J9" s="14">
        <v>117723.708</v>
      </c>
      <c r="K9" s="14">
        <v>104765.951</v>
      </c>
      <c r="L9" s="14">
        <v>116483.2</v>
      </c>
      <c r="M9" s="15"/>
      <c r="N9" s="15"/>
      <c r="O9" s="15"/>
      <c r="P9" s="15"/>
    </row>
    <row r="10" spans="1:16" x14ac:dyDescent="0.2">
      <c r="A10" s="15" t="s">
        <v>19</v>
      </c>
      <c r="B10" s="14">
        <v>135980</v>
      </c>
      <c r="C10" s="14">
        <v>167220</v>
      </c>
      <c r="D10" s="14">
        <v>133065</v>
      </c>
      <c r="E10" s="14">
        <v>160027</v>
      </c>
      <c r="F10" s="14">
        <v>175083</v>
      </c>
      <c r="G10" s="14">
        <v>117977.35499999998</v>
      </c>
      <c r="H10" s="14">
        <v>144652.67799999999</v>
      </c>
      <c r="I10" s="14">
        <v>126532</v>
      </c>
      <c r="J10" s="14">
        <v>137382.95199999999</v>
      </c>
      <c r="K10" s="14">
        <v>124660.273</v>
      </c>
      <c r="L10" s="14">
        <v>132172.641</v>
      </c>
      <c r="M10" s="15"/>
      <c r="O10" s="15"/>
      <c r="P10" s="15"/>
    </row>
    <row r="11" spans="1:16" x14ac:dyDescent="0.2">
      <c r="A11" s="15" t="s">
        <v>20</v>
      </c>
      <c r="B11" s="14">
        <v>55283</v>
      </c>
      <c r="C11" s="14">
        <v>47307</v>
      </c>
      <c r="D11" s="14">
        <v>46339</v>
      </c>
      <c r="E11" s="14">
        <v>45471</v>
      </c>
      <c r="F11" s="14">
        <v>33772</v>
      </c>
      <c r="G11" s="14">
        <v>9066.5779999999995</v>
      </c>
      <c r="H11" s="14">
        <v>7609.5780000000004</v>
      </c>
      <c r="I11" s="14">
        <v>6064</v>
      </c>
      <c r="J11" s="14">
        <v>3956.261</v>
      </c>
      <c r="K11" s="14">
        <v>3532.7739999999999</v>
      </c>
      <c r="L11" s="14">
        <v>5508.3180000000002</v>
      </c>
      <c r="M11" s="15"/>
      <c r="O11" s="15"/>
      <c r="P11" s="15"/>
    </row>
    <row r="12" spans="1:16" x14ac:dyDescent="0.2">
      <c r="A12" s="15" t="s">
        <v>21</v>
      </c>
      <c r="B12" s="14">
        <v>211</v>
      </c>
      <c r="C12" s="14" t="s">
        <v>23</v>
      </c>
      <c r="D12" s="14" t="s">
        <v>23</v>
      </c>
      <c r="E12" s="14" t="s">
        <v>23</v>
      </c>
      <c r="F12" s="14">
        <v>6</v>
      </c>
      <c r="G12" s="14">
        <v>6.7090000000000005</v>
      </c>
      <c r="H12" s="14" t="s">
        <v>23</v>
      </c>
      <c r="I12" s="14">
        <v>20</v>
      </c>
      <c r="J12" s="14">
        <v>5.0999999999999997E-2</v>
      </c>
      <c r="K12" s="14">
        <v>20.991</v>
      </c>
      <c r="L12" s="14">
        <v>229.85499999999999</v>
      </c>
      <c r="M12" s="15"/>
      <c r="O12" s="15"/>
      <c r="P12" s="15"/>
    </row>
    <row r="13" spans="1:16" x14ac:dyDescent="0.2">
      <c r="A13" s="15" t="s">
        <v>24</v>
      </c>
      <c r="B13" s="14">
        <v>3</v>
      </c>
      <c r="C13" s="14" t="s">
        <v>23</v>
      </c>
      <c r="D13" s="14">
        <v>13</v>
      </c>
      <c r="E13" s="14">
        <v>35</v>
      </c>
      <c r="F13" s="14">
        <v>1</v>
      </c>
      <c r="G13" s="14">
        <v>1.2919999999999998</v>
      </c>
      <c r="H13" s="14" t="s">
        <v>23</v>
      </c>
      <c r="I13" s="14" t="s">
        <v>23</v>
      </c>
      <c r="J13" s="14">
        <v>0.34100000000000003</v>
      </c>
      <c r="K13" s="14">
        <v>7.8E-2</v>
      </c>
      <c r="L13" s="14">
        <v>1.6E-2</v>
      </c>
      <c r="M13" s="15"/>
      <c r="O13" s="15"/>
      <c r="P13" s="15"/>
    </row>
    <row r="14" spans="1:16" x14ac:dyDescent="0.2">
      <c r="A14" s="15" t="s">
        <v>25</v>
      </c>
      <c r="B14" s="14" t="s">
        <v>22</v>
      </c>
      <c r="C14" s="14" t="s">
        <v>22</v>
      </c>
      <c r="D14" s="14" t="s">
        <v>22</v>
      </c>
      <c r="E14" s="14" t="s">
        <v>22</v>
      </c>
      <c r="F14" s="14" t="s">
        <v>22</v>
      </c>
      <c r="G14" s="14" t="s">
        <v>22</v>
      </c>
      <c r="H14" s="14" t="s">
        <v>23</v>
      </c>
      <c r="I14" s="14" t="s">
        <v>23</v>
      </c>
      <c r="J14" s="14">
        <v>9.8000000000000004E-2</v>
      </c>
      <c r="K14" s="14">
        <v>2.2530000000000001</v>
      </c>
      <c r="L14" s="14">
        <v>4.5860000000000003</v>
      </c>
      <c r="M14" s="15"/>
      <c r="O14" s="15"/>
      <c r="P14" s="15"/>
    </row>
    <row r="15" spans="1:16" x14ac:dyDescent="0.2">
      <c r="A15" s="15" t="s">
        <v>26</v>
      </c>
      <c r="B15" s="14">
        <v>392</v>
      </c>
      <c r="C15" s="14">
        <v>483</v>
      </c>
      <c r="D15" s="14">
        <v>297</v>
      </c>
      <c r="E15" s="14">
        <v>166</v>
      </c>
      <c r="F15" s="14">
        <v>135</v>
      </c>
      <c r="G15" s="14">
        <v>197.55</v>
      </c>
      <c r="H15" s="14">
        <v>565.61500000000001</v>
      </c>
      <c r="I15" s="14">
        <v>170</v>
      </c>
      <c r="J15" s="14">
        <v>78.206000000000003</v>
      </c>
      <c r="K15" s="14">
        <v>85.224999999999994</v>
      </c>
      <c r="L15" s="14">
        <v>1165.703</v>
      </c>
      <c r="M15" s="15"/>
      <c r="O15" s="15"/>
      <c r="P15" s="15"/>
    </row>
    <row r="16" spans="1:16" x14ac:dyDescent="0.2">
      <c r="A16" s="15" t="s">
        <v>27</v>
      </c>
      <c r="B16" s="14">
        <v>5802</v>
      </c>
      <c r="C16" s="14">
        <v>2697</v>
      </c>
      <c r="D16" s="14">
        <v>4217</v>
      </c>
      <c r="E16" s="14">
        <v>5444</v>
      </c>
      <c r="F16" s="14">
        <v>4024</v>
      </c>
      <c r="G16" s="14">
        <v>7675.6889999999994</v>
      </c>
      <c r="H16" s="14">
        <v>3200.9319999999998</v>
      </c>
      <c r="I16" s="14">
        <v>4311</v>
      </c>
      <c r="J16" s="14">
        <v>5159.4920000000002</v>
      </c>
      <c r="K16" s="14">
        <v>4300.7470000000003</v>
      </c>
      <c r="L16" s="14">
        <v>5068.3919999999998</v>
      </c>
      <c r="M16" s="15"/>
      <c r="O16" s="15"/>
      <c r="P16" s="15"/>
    </row>
    <row r="17" spans="1:16" x14ac:dyDescent="0.2">
      <c r="A17" s="15" t="s">
        <v>28</v>
      </c>
      <c r="B17" s="14" t="s">
        <v>23</v>
      </c>
      <c r="C17" s="14">
        <v>6</v>
      </c>
      <c r="D17" s="14">
        <v>13</v>
      </c>
      <c r="E17" s="14">
        <v>1</v>
      </c>
      <c r="F17" s="14" t="s">
        <v>23</v>
      </c>
      <c r="G17" s="14">
        <v>245.13299999999998</v>
      </c>
      <c r="H17" s="14">
        <v>176.755</v>
      </c>
      <c r="I17" s="14">
        <v>222</v>
      </c>
      <c r="J17" s="14">
        <v>164.749</v>
      </c>
      <c r="K17" s="14">
        <v>8.6150000000000002</v>
      </c>
      <c r="L17" s="14">
        <v>40.85</v>
      </c>
      <c r="M17" s="15"/>
      <c r="O17" s="15"/>
      <c r="P17" s="15"/>
    </row>
    <row r="18" spans="1:16" x14ac:dyDescent="0.2">
      <c r="A18" s="15" t="s">
        <v>29</v>
      </c>
      <c r="B18" s="14">
        <v>325</v>
      </c>
      <c r="C18" s="14">
        <v>280</v>
      </c>
      <c r="D18" s="14">
        <v>243</v>
      </c>
      <c r="E18" s="14">
        <v>273</v>
      </c>
      <c r="F18" s="14">
        <v>43</v>
      </c>
      <c r="G18" s="14">
        <v>93.576000000000008</v>
      </c>
      <c r="H18" s="14">
        <v>20.113999999999997</v>
      </c>
      <c r="I18" s="14">
        <v>13</v>
      </c>
      <c r="J18" s="14">
        <v>3.5750000000000002</v>
      </c>
      <c r="K18" s="14">
        <v>34.738999999999997</v>
      </c>
      <c r="L18" s="14">
        <v>427.92899999999997</v>
      </c>
      <c r="M18" s="15"/>
      <c r="O18" s="15"/>
      <c r="P18" s="15"/>
    </row>
    <row r="19" spans="1:16" x14ac:dyDescent="0.2">
      <c r="A19" s="15" t="s">
        <v>30</v>
      </c>
      <c r="B19" s="14">
        <v>60</v>
      </c>
      <c r="C19" s="14">
        <v>23</v>
      </c>
      <c r="D19" s="14">
        <v>24</v>
      </c>
      <c r="E19" s="14">
        <v>152</v>
      </c>
      <c r="F19" s="14">
        <v>23</v>
      </c>
      <c r="G19" s="14">
        <v>12.853000000000002</v>
      </c>
      <c r="H19" s="14">
        <v>1.5409999999999999</v>
      </c>
      <c r="I19" s="14">
        <v>2</v>
      </c>
      <c r="J19" s="14">
        <v>9.0909999999999993</v>
      </c>
      <c r="K19" s="14">
        <v>80.875</v>
      </c>
      <c r="L19" s="14">
        <v>40.057000000000002</v>
      </c>
      <c r="M19" s="15"/>
      <c r="N19" s="15"/>
      <c r="O19" s="15"/>
      <c r="P19" s="15"/>
    </row>
    <row r="20" spans="1:16" x14ac:dyDescent="0.2">
      <c r="A20" s="15" t="s">
        <v>31</v>
      </c>
      <c r="B20" s="14">
        <v>472</v>
      </c>
      <c r="C20" s="14">
        <v>385</v>
      </c>
      <c r="D20" s="14">
        <v>999</v>
      </c>
      <c r="E20" s="14">
        <v>1119</v>
      </c>
      <c r="F20" s="14">
        <v>1960</v>
      </c>
      <c r="G20" s="14">
        <v>950.40599999999995</v>
      </c>
      <c r="H20" s="14">
        <v>1748.2630000000001</v>
      </c>
      <c r="I20" s="14">
        <v>1641</v>
      </c>
      <c r="J20" s="14">
        <v>2034.329</v>
      </c>
      <c r="K20" s="14">
        <v>2079.84</v>
      </c>
      <c r="L20" s="14">
        <v>3144.8449999999998</v>
      </c>
      <c r="M20" s="15"/>
      <c r="N20" s="15"/>
      <c r="O20" s="15"/>
      <c r="P20" s="15"/>
    </row>
    <row r="21" spans="1:16" x14ac:dyDescent="0.2">
      <c r="A21" s="15" t="s">
        <v>32</v>
      </c>
      <c r="B21" s="14">
        <v>5860</v>
      </c>
      <c r="C21" s="14">
        <v>6189</v>
      </c>
      <c r="D21" s="14">
        <v>11386</v>
      </c>
      <c r="E21" s="14">
        <v>9873</v>
      </c>
      <c r="F21" s="14">
        <v>3630</v>
      </c>
      <c r="G21" s="14">
        <v>3470.2740000000003</v>
      </c>
      <c r="H21" s="14">
        <v>17908.419999999998</v>
      </c>
      <c r="I21" s="14">
        <v>12330</v>
      </c>
      <c r="J21" s="14">
        <v>11156.244000000001</v>
      </c>
      <c r="K21" s="14">
        <v>7040.0559999999996</v>
      </c>
      <c r="L21" s="14">
        <v>40621.605000000003</v>
      </c>
      <c r="M21" s="15"/>
      <c r="N21" s="15"/>
      <c r="O21" s="15"/>
      <c r="P21" s="15"/>
    </row>
    <row r="22" spans="1:16" x14ac:dyDescent="0.2">
      <c r="A22" s="15" t="s">
        <v>33</v>
      </c>
      <c r="B22" s="14">
        <v>6376</v>
      </c>
      <c r="C22" s="14">
        <v>8797</v>
      </c>
      <c r="D22" s="14">
        <v>9429</v>
      </c>
      <c r="E22" s="14">
        <v>11131</v>
      </c>
      <c r="F22" s="14">
        <v>8859</v>
      </c>
      <c r="G22" s="14">
        <v>8726.271999999999</v>
      </c>
      <c r="H22" s="14">
        <v>16298.804999999998</v>
      </c>
      <c r="I22" s="14">
        <v>15259</v>
      </c>
      <c r="J22" s="14">
        <v>12977.641</v>
      </c>
      <c r="K22" s="14">
        <v>11450.543</v>
      </c>
      <c r="L22" s="14">
        <v>14217.654</v>
      </c>
      <c r="M22" s="15"/>
      <c r="N22" s="15"/>
      <c r="O22" s="15"/>
      <c r="P22" s="15"/>
    </row>
    <row r="23" spans="1:16" x14ac:dyDescent="0.2">
      <c r="A23" s="15" t="s">
        <v>34</v>
      </c>
      <c r="B23" s="14" t="s">
        <v>23</v>
      </c>
      <c r="C23" s="14" t="s">
        <v>23</v>
      </c>
      <c r="D23" s="14">
        <v>2</v>
      </c>
      <c r="E23" s="14" t="s">
        <v>23</v>
      </c>
      <c r="F23" s="14" t="s">
        <v>23</v>
      </c>
      <c r="G23" s="14" t="s">
        <v>23</v>
      </c>
      <c r="H23" s="14" t="s">
        <v>23</v>
      </c>
      <c r="I23" s="14" t="s">
        <v>23</v>
      </c>
      <c r="J23" s="14">
        <v>8.7999999999999995E-2</v>
      </c>
      <c r="K23" s="14">
        <v>2.6240000000000001</v>
      </c>
      <c r="L23" s="14">
        <v>12.246</v>
      </c>
      <c r="M23" s="15"/>
      <c r="N23" s="15"/>
      <c r="O23" s="15"/>
      <c r="P23" s="15"/>
    </row>
    <row r="24" spans="1:16" x14ac:dyDescent="0.2">
      <c r="A24" s="15" t="s">
        <v>35</v>
      </c>
      <c r="B24" s="14" t="s">
        <v>23</v>
      </c>
      <c r="C24" s="14" t="s">
        <v>23</v>
      </c>
      <c r="D24" s="14" t="s">
        <v>23</v>
      </c>
      <c r="E24" s="14" t="s">
        <v>23</v>
      </c>
      <c r="F24" s="14" t="s">
        <v>23</v>
      </c>
      <c r="G24" s="14" t="s">
        <v>23</v>
      </c>
      <c r="H24" s="14">
        <v>1.609</v>
      </c>
      <c r="I24" s="14" t="s">
        <v>23</v>
      </c>
      <c r="J24" s="14">
        <v>98.471000000000004</v>
      </c>
      <c r="K24" s="14">
        <v>245.02600000000001</v>
      </c>
      <c r="L24" s="14">
        <v>162.27600000000001</v>
      </c>
      <c r="M24" s="15"/>
      <c r="N24" s="15"/>
      <c r="O24" s="15"/>
      <c r="P24" s="15"/>
    </row>
    <row r="25" spans="1:16" x14ac:dyDescent="0.2">
      <c r="A25" s="15" t="s">
        <v>36</v>
      </c>
      <c r="B25" s="14">
        <v>50</v>
      </c>
      <c r="C25" s="14">
        <v>90</v>
      </c>
      <c r="D25" s="14">
        <v>72</v>
      </c>
      <c r="E25" s="14">
        <v>1229</v>
      </c>
      <c r="F25" s="14">
        <v>18</v>
      </c>
      <c r="G25" s="14">
        <v>37.661000000000001</v>
      </c>
      <c r="H25" s="14">
        <v>64.12</v>
      </c>
      <c r="I25" s="14">
        <v>212</v>
      </c>
      <c r="J25" s="14">
        <v>395.78399999999999</v>
      </c>
      <c r="K25" s="14">
        <v>284.512</v>
      </c>
      <c r="L25" s="14">
        <v>843.96199999999999</v>
      </c>
      <c r="M25" s="15"/>
      <c r="N25" s="15"/>
      <c r="O25" s="15"/>
      <c r="P25" s="15"/>
    </row>
    <row r="26" spans="1:16" x14ac:dyDescent="0.2">
      <c r="A26" s="15" t="s">
        <v>37</v>
      </c>
      <c r="B26" s="14" t="s">
        <v>23</v>
      </c>
      <c r="C26" s="14" t="s">
        <v>23</v>
      </c>
      <c r="D26" s="14">
        <v>38</v>
      </c>
      <c r="E26" s="14">
        <v>14</v>
      </c>
      <c r="F26" s="14" t="s">
        <v>23</v>
      </c>
      <c r="G26" s="14" t="s">
        <v>23</v>
      </c>
      <c r="H26" s="14" t="s">
        <v>23</v>
      </c>
      <c r="I26" s="14" t="s">
        <v>23</v>
      </c>
      <c r="J26" s="14">
        <v>0.14099999999999999</v>
      </c>
      <c r="K26" s="14">
        <v>0.40799999999999997</v>
      </c>
      <c r="L26" s="14">
        <v>7.9000000000000001E-2</v>
      </c>
      <c r="M26" s="15"/>
      <c r="N26" s="15"/>
      <c r="O26" s="15"/>
      <c r="P26" s="15"/>
    </row>
    <row r="27" spans="1:16" x14ac:dyDescent="0.2">
      <c r="A27" s="15" t="s">
        <v>38</v>
      </c>
      <c r="B27" s="14">
        <v>34033</v>
      </c>
      <c r="C27" s="14">
        <v>20827</v>
      </c>
      <c r="D27" s="14">
        <v>14162</v>
      </c>
      <c r="E27" s="14">
        <v>11320</v>
      </c>
      <c r="F27" s="14">
        <v>13699</v>
      </c>
      <c r="G27" s="14">
        <v>23059.262000000002</v>
      </c>
      <c r="H27" s="14">
        <v>19710.719000000005</v>
      </c>
      <c r="I27" s="14">
        <v>19275</v>
      </c>
      <c r="J27" s="14">
        <v>18991.699000000001</v>
      </c>
      <c r="K27" s="14">
        <v>16404.278999999999</v>
      </c>
      <c r="L27" s="14">
        <v>26275.061000000002</v>
      </c>
      <c r="M27" s="15"/>
      <c r="N27" s="15"/>
      <c r="O27" s="15"/>
      <c r="P27" s="15"/>
    </row>
    <row r="28" spans="1:16" x14ac:dyDescent="0.2">
      <c r="A28" s="15" t="s">
        <v>39</v>
      </c>
      <c r="B28" s="14">
        <v>4842</v>
      </c>
      <c r="C28" s="14">
        <v>7776</v>
      </c>
      <c r="D28" s="14">
        <v>13191</v>
      </c>
      <c r="E28" s="14">
        <v>21089</v>
      </c>
      <c r="F28" s="14">
        <v>67049</v>
      </c>
      <c r="G28" s="14">
        <v>73424.91399999999</v>
      </c>
      <c r="H28" s="14">
        <v>82632.183999999994</v>
      </c>
      <c r="I28" s="14">
        <v>78239</v>
      </c>
      <c r="J28" s="14">
        <v>67034.917000000001</v>
      </c>
      <c r="K28" s="14">
        <v>80759.48</v>
      </c>
      <c r="L28" s="14">
        <v>68766.538</v>
      </c>
      <c r="M28" s="15"/>
      <c r="N28" s="15"/>
      <c r="O28" s="15"/>
      <c r="P28" s="15"/>
    </row>
    <row r="29" spans="1:16" x14ac:dyDescent="0.2">
      <c r="A29" s="15" t="s">
        <v>40</v>
      </c>
      <c r="B29" s="14">
        <v>491</v>
      </c>
      <c r="C29" s="14">
        <v>349</v>
      </c>
      <c r="D29" s="14">
        <v>108</v>
      </c>
      <c r="E29" s="14">
        <v>413</v>
      </c>
      <c r="F29" s="14">
        <v>170</v>
      </c>
      <c r="G29" s="14">
        <v>7.6219999999999981</v>
      </c>
      <c r="H29" s="14">
        <v>2.8460000000000001</v>
      </c>
      <c r="I29" s="14">
        <v>3</v>
      </c>
      <c r="J29" s="14">
        <v>49.578000000000003</v>
      </c>
      <c r="K29" s="14">
        <v>36.258000000000003</v>
      </c>
      <c r="L29" s="14">
        <v>94.207999999999998</v>
      </c>
      <c r="M29" s="15"/>
      <c r="N29" s="15"/>
      <c r="O29" s="15"/>
      <c r="P29" s="15"/>
    </row>
    <row r="30" spans="1:16" x14ac:dyDescent="0.2">
      <c r="A30" s="15" t="s">
        <v>41</v>
      </c>
      <c r="B30" s="14">
        <v>1062</v>
      </c>
      <c r="C30" s="14">
        <v>1285</v>
      </c>
      <c r="D30" s="14">
        <v>1192</v>
      </c>
      <c r="E30" s="14">
        <v>2716</v>
      </c>
      <c r="F30" s="14">
        <v>9212</v>
      </c>
      <c r="G30" s="14">
        <v>19714.946</v>
      </c>
      <c r="H30" s="14">
        <v>21286.937000000002</v>
      </c>
      <c r="I30" s="14">
        <v>30499</v>
      </c>
      <c r="J30" s="14">
        <v>35061.279999999999</v>
      </c>
      <c r="K30" s="14">
        <v>74205.137000000002</v>
      </c>
      <c r="L30" s="14">
        <v>249.68600000000001</v>
      </c>
      <c r="M30" s="15"/>
      <c r="N30" s="15"/>
      <c r="O30" s="15"/>
      <c r="P30" s="15"/>
    </row>
    <row r="31" spans="1:16" x14ac:dyDescent="0.2">
      <c r="A31" s="15" t="s">
        <v>42</v>
      </c>
      <c r="B31" s="14" t="s">
        <v>23</v>
      </c>
      <c r="C31" s="14">
        <v>29</v>
      </c>
      <c r="D31" s="14">
        <v>10</v>
      </c>
      <c r="E31" s="14">
        <v>716</v>
      </c>
      <c r="F31" s="14">
        <v>2743</v>
      </c>
      <c r="G31" s="14">
        <v>0.502</v>
      </c>
      <c r="H31" s="14">
        <v>0.7370000000000001</v>
      </c>
      <c r="I31" s="14" t="s">
        <v>23</v>
      </c>
      <c r="J31" s="14">
        <v>744.37900000000002</v>
      </c>
      <c r="K31" s="14">
        <v>93.016000000000005</v>
      </c>
      <c r="L31" s="14">
        <v>36719.211000000003</v>
      </c>
      <c r="M31" s="15"/>
      <c r="N31" s="15"/>
      <c r="O31" s="15"/>
      <c r="P31" s="15"/>
    </row>
    <row r="32" spans="1:16" x14ac:dyDescent="0.2">
      <c r="A32" s="15" t="s">
        <v>43</v>
      </c>
      <c r="B32" s="14">
        <v>27614</v>
      </c>
      <c r="C32" s="14">
        <v>22353</v>
      </c>
      <c r="D32" s="14">
        <v>24438</v>
      </c>
      <c r="E32" s="14">
        <v>25533</v>
      </c>
      <c r="F32" s="14">
        <v>25477</v>
      </c>
      <c r="G32" s="14">
        <v>30333.309000000001</v>
      </c>
      <c r="H32" s="14">
        <v>23517.672000000002</v>
      </c>
      <c r="I32" s="14">
        <v>22222</v>
      </c>
      <c r="J32" s="14">
        <v>29062.503000000001</v>
      </c>
      <c r="K32" s="14">
        <v>29038.146000000001</v>
      </c>
      <c r="L32" s="14">
        <v>65524.415999999997</v>
      </c>
      <c r="M32" s="15"/>
      <c r="N32" s="15"/>
      <c r="O32" s="15"/>
      <c r="P32" s="15"/>
    </row>
    <row r="33" spans="1:16" x14ac:dyDescent="0.2">
      <c r="A33" s="15" t="s">
        <v>44</v>
      </c>
      <c r="B33" s="14">
        <v>41</v>
      </c>
      <c r="C33" s="14">
        <v>59</v>
      </c>
      <c r="D33" s="14">
        <v>15</v>
      </c>
      <c r="E33" s="14">
        <v>10</v>
      </c>
      <c r="F33" s="14">
        <v>2</v>
      </c>
      <c r="G33" s="14" t="s">
        <v>23</v>
      </c>
      <c r="H33" s="14" t="s">
        <v>23</v>
      </c>
      <c r="I33" s="14">
        <v>1</v>
      </c>
      <c r="J33" s="14">
        <v>21.344999999999999</v>
      </c>
      <c r="K33" s="14">
        <v>46.119</v>
      </c>
      <c r="L33" s="14">
        <v>39.927999999999997</v>
      </c>
      <c r="M33" s="15"/>
      <c r="N33" s="15"/>
      <c r="O33" s="15"/>
      <c r="P33" s="15"/>
    </row>
    <row r="34" spans="1:16" x14ac:dyDescent="0.2">
      <c r="A34" s="15" t="s">
        <v>45</v>
      </c>
      <c r="B34" s="14">
        <v>46</v>
      </c>
      <c r="C34" s="14">
        <v>76</v>
      </c>
      <c r="D34" s="14" t="s">
        <v>23</v>
      </c>
      <c r="E34" s="14">
        <v>1</v>
      </c>
      <c r="F34" s="14">
        <v>4</v>
      </c>
      <c r="G34" s="14" t="s">
        <v>23</v>
      </c>
      <c r="H34" s="14" t="s">
        <v>23</v>
      </c>
      <c r="I34" s="14" t="s">
        <v>23</v>
      </c>
      <c r="J34" s="14">
        <v>3.8180000000000001</v>
      </c>
      <c r="K34" s="14">
        <v>95.766999999999996</v>
      </c>
      <c r="L34" s="14">
        <v>218.68899999999999</v>
      </c>
      <c r="M34" s="15"/>
      <c r="N34" s="15"/>
      <c r="O34" s="15"/>
      <c r="P34" s="15"/>
    </row>
    <row r="35" spans="1:16" x14ac:dyDescent="0.2">
      <c r="A35" s="35" t="s">
        <v>46</v>
      </c>
      <c r="B35" s="23">
        <v>454</v>
      </c>
      <c r="C35" s="23">
        <v>357</v>
      </c>
      <c r="D35" s="23">
        <v>189</v>
      </c>
      <c r="E35" s="23">
        <v>622</v>
      </c>
      <c r="F35" s="23">
        <v>970</v>
      </c>
      <c r="G35" s="23">
        <v>1624.4849999999999</v>
      </c>
      <c r="H35" s="23">
        <v>378.26599999999996</v>
      </c>
      <c r="I35" s="23">
        <v>244</v>
      </c>
      <c r="J35" s="23">
        <v>620.98500000000001</v>
      </c>
      <c r="K35" s="23">
        <v>829.16200000000003</v>
      </c>
      <c r="L35" s="23">
        <v>4228.72</v>
      </c>
      <c r="M35" s="15"/>
      <c r="N35" s="15"/>
      <c r="O35" s="15"/>
      <c r="P35" s="15"/>
    </row>
    <row r="36" spans="1:16" x14ac:dyDescent="0.2">
      <c r="A36" s="15" t="s">
        <v>47</v>
      </c>
      <c r="B36" s="14">
        <v>1830</v>
      </c>
      <c r="C36" s="14">
        <v>1541</v>
      </c>
      <c r="D36" s="14">
        <v>1139</v>
      </c>
      <c r="E36" s="14">
        <v>1455</v>
      </c>
      <c r="F36" s="14">
        <v>1196</v>
      </c>
      <c r="G36" s="14">
        <v>1937.3130000000001</v>
      </c>
      <c r="H36" s="14">
        <v>801</v>
      </c>
      <c r="I36" s="14">
        <v>587</v>
      </c>
      <c r="J36" s="14">
        <v>672.923</v>
      </c>
      <c r="K36" s="14">
        <v>404.09300000000002</v>
      </c>
      <c r="L36" s="14">
        <v>5920.6310000000003</v>
      </c>
      <c r="M36" s="15"/>
      <c r="N36" s="15"/>
      <c r="O36" s="15"/>
      <c r="P36" s="15"/>
    </row>
    <row r="37" spans="1:16" x14ac:dyDescent="0.2">
      <c r="A37" s="15" t="s">
        <v>48</v>
      </c>
      <c r="B37" s="14">
        <v>47424</v>
      </c>
      <c r="C37" s="14">
        <v>34227</v>
      </c>
      <c r="D37" s="14">
        <v>23696</v>
      </c>
      <c r="E37" s="14">
        <v>34831</v>
      </c>
      <c r="F37" s="14">
        <v>30290</v>
      </c>
      <c r="G37" s="14">
        <v>27823.431999999997</v>
      </c>
      <c r="H37" s="14">
        <v>20465</v>
      </c>
      <c r="I37" s="14">
        <v>24342</v>
      </c>
      <c r="J37" s="14">
        <v>21473.477999999999</v>
      </c>
      <c r="K37" s="14">
        <v>4613.4219999999996</v>
      </c>
      <c r="L37" s="14">
        <v>6609.28</v>
      </c>
      <c r="M37" s="15"/>
      <c r="N37" s="15"/>
      <c r="O37" s="15"/>
      <c r="P37" s="15"/>
    </row>
    <row r="38" spans="1:16" x14ac:dyDescent="0.2">
      <c r="A38" s="15" t="s">
        <v>49</v>
      </c>
      <c r="B38" s="14">
        <v>17674</v>
      </c>
      <c r="C38" s="14">
        <v>17465</v>
      </c>
      <c r="D38" s="14">
        <v>16857</v>
      </c>
      <c r="E38" s="14">
        <v>16842</v>
      </c>
      <c r="F38" s="14">
        <v>18561</v>
      </c>
      <c r="G38" s="14">
        <v>14723.672</v>
      </c>
      <c r="H38" s="14">
        <v>8699</v>
      </c>
      <c r="I38" s="14">
        <v>6493</v>
      </c>
      <c r="J38" s="14">
        <v>7367.2560000000003</v>
      </c>
      <c r="K38" s="14">
        <v>5462.2389999999996</v>
      </c>
      <c r="L38" s="14">
        <v>29931.803</v>
      </c>
      <c r="M38" s="15"/>
      <c r="N38" s="15"/>
      <c r="O38" s="15"/>
      <c r="P38" s="15"/>
    </row>
    <row r="39" spans="1:16" x14ac:dyDescent="0.2">
      <c r="A39" s="15" t="s">
        <v>50</v>
      </c>
      <c r="B39" s="14">
        <v>17089</v>
      </c>
      <c r="C39" s="14">
        <v>24619</v>
      </c>
      <c r="D39" s="14">
        <v>17600</v>
      </c>
      <c r="E39" s="14">
        <v>34547</v>
      </c>
      <c r="F39" s="14">
        <v>30707</v>
      </c>
      <c r="G39" s="14">
        <v>11593.29</v>
      </c>
      <c r="H39" s="14">
        <v>12428</v>
      </c>
      <c r="I39" s="14">
        <v>4809</v>
      </c>
      <c r="J39" s="14">
        <v>2172.5079999999998</v>
      </c>
      <c r="K39" s="14">
        <v>14223.576999999999</v>
      </c>
      <c r="L39" s="14">
        <v>13025.902</v>
      </c>
      <c r="M39" s="15"/>
      <c r="N39" s="15"/>
      <c r="O39" s="15"/>
      <c r="P39" s="15"/>
    </row>
    <row r="40" spans="1:16" x14ac:dyDescent="0.2">
      <c r="A40" s="71" t="s">
        <v>51</v>
      </c>
      <c r="B40" s="25">
        <v>1846</v>
      </c>
      <c r="C40" s="25">
        <v>1918</v>
      </c>
      <c r="D40" s="25">
        <v>1518</v>
      </c>
      <c r="E40" s="25">
        <v>1825</v>
      </c>
      <c r="F40" s="25">
        <v>1275</v>
      </c>
      <c r="G40" s="25">
        <v>2043.778</v>
      </c>
      <c r="H40" s="25">
        <v>2150</v>
      </c>
      <c r="I40" s="25">
        <v>3770</v>
      </c>
      <c r="J40" s="25">
        <v>3570.6930000000002</v>
      </c>
      <c r="K40" s="25">
        <v>3182.9</v>
      </c>
      <c r="L40" s="25">
        <v>4555.4930000000004</v>
      </c>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1" t="s">
        <v>15</v>
      </c>
      <c r="K42" s="15"/>
      <c r="L42" s="15"/>
      <c r="M42" s="15"/>
      <c r="N42" s="15"/>
      <c r="O42" s="15"/>
      <c r="P42" s="15"/>
    </row>
    <row r="43" spans="1:16" x14ac:dyDescent="0.2">
      <c r="A43" s="2" t="s">
        <v>95</v>
      </c>
      <c r="K43" s="15"/>
      <c r="L43" s="15"/>
      <c r="M43" s="15"/>
      <c r="N43" s="15"/>
      <c r="O43" s="15"/>
      <c r="P43" s="15"/>
    </row>
    <row r="45" spans="1:16" x14ac:dyDescent="0.2">
      <c r="A45" s="2" t="s">
        <v>126</v>
      </c>
      <c r="B45" s="31"/>
      <c r="C45" s="31"/>
      <c r="D45" s="31"/>
      <c r="E45" s="31"/>
      <c r="F45" s="31"/>
      <c r="G45" s="31"/>
      <c r="H45" s="31"/>
      <c r="I45" s="31"/>
      <c r="J45" s="31"/>
      <c r="K45" s="31"/>
      <c r="L45" s="31"/>
    </row>
    <row r="46" spans="1:16" x14ac:dyDescent="0.2">
      <c r="A46" s="73" t="s">
        <v>127</v>
      </c>
      <c r="B46" s="73"/>
      <c r="C46" s="73"/>
      <c r="D46" s="73"/>
      <c r="E46" s="73"/>
      <c r="F46" s="73"/>
      <c r="G46" s="73"/>
      <c r="H46" s="73"/>
      <c r="I46" s="73"/>
      <c r="J46" s="73"/>
      <c r="K46" s="73"/>
      <c r="L46" s="73"/>
    </row>
    <row r="47" spans="1:16" x14ac:dyDescent="0.2">
      <c r="A47" s="2" t="s">
        <v>123</v>
      </c>
      <c r="B47" s="31"/>
      <c r="C47" s="31"/>
      <c r="D47" s="31"/>
      <c r="E47" s="31"/>
      <c r="F47" s="31"/>
      <c r="G47" s="31"/>
      <c r="H47" s="31"/>
      <c r="I47" s="31"/>
      <c r="J47" s="31"/>
      <c r="K47" s="31"/>
      <c r="L47" s="31"/>
    </row>
    <row r="48" spans="1:16" x14ac:dyDescent="0.2">
      <c r="A48" s="2" t="s">
        <v>124</v>
      </c>
      <c r="B48" s="31"/>
      <c r="C48" s="31"/>
      <c r="D48" s="31"/>
      <c r="E48" s="31"/>
      <c r="F48" s="31"/>
      <c r="G48" s="31"/>
      <c r="H48" s="31"/>
      <c r="I48" s="31"/>
      <c r="J48" s="31"/>
      <c r="K48" s="31"/>
      <c r="L48" s="31"/>
    </row>
    <row r="49" spans="1:12" x14ac:dyDescent="0.2">
      <c r="A49" s="2" t="s">
        <v>125</v>
      </c>
      <c r="B49" s="31"/>
      <c r="C49" s="31"/>
      <c r="D49" s="31"/>
      <c r="E49" s="31"/>
      <c r="F49" s="31"/>
      <c r="G49" s="31"/>
      <c r="H49" s="31"/>
      <c r="I49" s="31"/>
      <c r="J49" s="31"/>
      <c r="K49" s="31"/>
      <c r="L49" s="31"/>
    </row>
    <row r="50" spans="1:12" x14ac:dyDescent="0.2">
      <c r="A50" s="73" t="s">
        <v>128</v>
      </c>
      <c r="B50" s="73"/>
      <c r="C50" s="73"/>
      <c r="D50" s="73"/>
      <c r="E50" s="73"/>
      <c r="F50" s="73"/>
      <c r="G50" s="73"/>
      <c r="H50" s="73"/>
      <c r="I50" s="73"/>
      <c r="J50" s="73"/>
      <c r="K50" s="73"/>
      <c r="L50" s="73"/>
    </row>
    <row r="51" spans="1:12" x14ac:dyDescent="0.2">
      <c r="A51" s="73" t="s">
        <v>129</v>
      </c>
      <c r="B51" s="73"/>
      <c r="C51" s="73"/>
      <c r="D51" s="73"/>
      <c r="E51" s="73"/>
      <c r="F51" s="73"/>
      <c r="G51" s="73"/>
      <c r="H51" s="73"/>
      <c r="I51" s="73"/>
      <c r="J51" s="73"/>
      <c r="K51" s="73"/>
      <c r="L51" s="73"/>
    </row>
  </sheetData>
  <sheetProtection selectLockedCells="1" selectUnlockedCells="1"/>
  <mergeCells count="3">
    <mergeCell ref="A46:L46"/>
    <mergeCell ref="A50:L50"/>
    <mergeCell ref="A51:L51"/>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5"/>
  <sheetViews>
    <sheetView workbookViewId="0">
      <selection activeCell="A45" sqref="A45:L51"/>
    </sheetView>
  </sheetViews>
  <sheetFormatPr baseColWidth="10" defaultColWidth="11" defaultRowHeight="11.25" x14ac:dyDescent="0.2"/>
  <cols>
    <col min="1" max="1" width="30.7109375" style="2" customWidth="1"/>
    <col min="2" max="9" width="7.5703125" style="2" customWidth="1"/>
    <col min="10" max="12" width="8.42578125" style="2" customWidth="1"/>
    <col min="13" max="16384" width="11" style="2"/>
  </cols>
  <sheetData>
    <row r="1" spans="1:29" x14ac:dyDescent="0.2">
      <c r="A1" s="16" t="s">
        <v>88</v>
      </c>
    </row>
    <row r="2" spans="1:29" x14ac:dyDescent="0.2">
      <c r="A2" s="11" t="s">
        <v>78</v>
      </c>
    </row>
    <row r="3" spans="1:29" x14ac:dyDescent="0.2">
      <c r="A3" s="11"/>
    </row>
    <row r="5" spans="1:29" x14ac:dyDescent="0.2">
      <c r="A5" s="16" t="s">
        <v>89</v>
      </c>
      <c r="B5" s="18">
        <v>2007</v>
      </c>
      <c r="C5" s="18">
        <v>2008</v>
      </c>
      <c r="D5" s="18">
        <v>2009</v>
      </c>
      <c r="E5" s="18">
        <v>2010</v>
      </c>
      <c r="F5" s="18">
        <v>2011</v>
      </c>
      <c r="G5" s="18">
        <v>2012</v>
      </c>
      <c r="H5" s="18">
        <v>2013</v>
      </c>
      <c r="I5" s="18">
        <v>2014</v>
      </c>
      <c r="J5" s="18">
        <v>2015</v>
      </c>
      <c r="K5" s="18">
        <v>2016</v>
      </c>
      <c r="L5" s="18">
        <v>2017</v>
      </c>
    </row>
    <row r="6" spans="1:29" x14ac:dyDescent="0.2">
      <c r="A6" s="21" t="s">
        <v>6</v>
      </c>
      <c r="B6" s="8">
        <v>374023.36789476592</v>
      </c>
      <c r="C6" s="8">
        <v>388000.78886647715</v>
      </c>
      <c r="D6" s="8">
        <v>408130.84858211793</v>
      </c>
      <c r="E6" s="8">
        <v>406486.86564113392</v>
      </c>
      <c r="F6" s="8">
        <v>371987.46314532391</v>
      </c>
      <c r="G6" s="8">
        <v>356782.41295297293</v>
      </c>
      <c r="H6" s="8">
        <v>343998.5971760024</v>
      </c>
      <c r="I6" s="8">
        <v>361778.85376564844</v>
      </c>
      <c r="J6" s="8">
        <v>334528.52078955463</v>
      </c>
      <c r="K6" s="8">
        <v>287701.66193996568</v>
      </c>
      <c r="L6" s="8">
        <v>443724.47599999997</v>
      </c>
      <c r="M6" s="34"/>
      <c r="N6" s="20"/>
      <c r="O6" s="20"/>
      <c r="P6" s="20"/>
      <c r="Q6" s="20"/>
      <c r="R6" s="20"/>
      <c r="S6" s="20"/>
      <c r="T6" s="20"/>
      <c r="U6" s="20"/>
      <c r="V6" s="20"/>
      <c r="W6" s="20"/>
      <c r="X6" s="20"/>
      <c r="Y6" s="20"/>
      <c r="Z6" s="20"/>
      <c r="AA6" s="20"/>
      <c r="AB6" s="20"/>
      <c r="AC6" s="20"/>
    </row>
    <row r="7" spans="1:29" x14ac:dyDescent="0.2">
      <c r="A7" s="2" t="s">
        <v>16</v>
      </c>
      <c r="I7" s="2" t="s">
        <v>23</v>
      </c>
    </row>
    <row r="8" spans="1:29" x14ac:dyDescent="0.2">
      <c r="A8" s="16" t="s">
        <v>90</v>
      </c>
      <c r="B8" s="9">
        <v>266799.87460151123</v>
      </c>
      <c r="C8" s="9">
        <v>288928.85559036536</v>
      </c>
      <c r="D8" s="9">
        <v>314032.52216313442</v>
      </c>
      <c r="E8" s="9">
        <v>324103.96304175688</v>
      </c>
      <c r="F8" s="9">
        <v>292839.27943442075</v>
      </c>
      <c r="G8" s="9">
        <v>276491.04852162162</v>
      </c>
      <c r="H8" s="9">
        <v>275205.47404211306</v>
      </c>
      <c r="I8" s="9">
        <v>260377.53459200915</v>
      </c>
      <c r="J8" s="9">
        <v>250588.85425483529</v>
      </c>
      <c r="K8" s="9">
        <v>203917.26970801887</v>
      </c>
      <c r="L8" s="9">
        <v>225848.26800000004</v>
      </c>
      <c r="M8" s="34"/>
      <c r="N8" s="20"/>
      <c r="O8" s="20"/>
      <c r="P8" s="20"/>
      <c r="Q8" s="20"/>
      <c r="R8" s="20"/>
      <c r="S8" s="20"/>
      <c r="T8" s="20"/>
      <c r="U8" s="20"/>
      <c r="V8" s="20"/>
      <c r="W8" s="20"/>
      <c r="X8" s="20"/>
    </row>
    <row r="9" spans="1:29" x14ac:dyDescent="0.2">
      <c r="A9" s="2" t="s">
        <v>18</v>
      </c>
      <c r="B9" s="14">
        <v>137474.06159947053</v>
      </c>
      <c r="C9" s="14">
        <v>152742.14139155627</v>
      </c>
      <c r="D9" s="14">
        <v>170848.47419357987</v>
      </c>
      <c r="E9" s="14">
        <v>167238.64945573563</v>
      </c>
      <c r="F9" s="14">
        <v>161898.57888228301</v>
      </c>
      <c r="G9" s="14">
        <v>161059.02783081084</v>
      </c>
      <c r="H9" s="14">
        <v>161736.97479702267</v>
      </c>
      <c r="I9" s="14">
        <v>160426.19433929026</v>
      </c>
      <c r="J9" s="14">
        <v>143954.75263498985</v>
      </c>
      <c r="K9" s="14">
        <v>119180.91462286729</v>
      </c>
      <c r="L9" s="14">
        <v>100652.269</v>
      </c>
      <c r="M9" s="15"/>
      <c r="N9" s="20"/>
      <c r="O9" s="20"/>
      <c r="P9" s="20"/>
      <c r="Q9" s="20"/>
      <c r="R9" s="20"/>
      <c r="S9" s="20"/>
      <c r="T9" s="20"/>
      <c r="U9" s="20"/>
      <c r="V9" s="20"/>
      <c r="W9" s="20"/>
      <c r="X9" s="20"/>
    </row>
    <row r="10" spans="1:29" x14ac:dyDescent="0.2">
      <c r="A10" s="2" t="s">
        <v>19</v>
      </c>
      <c r="B10" s="14">
        <v>3100.532523302631</v>
      </c>
      <c r="C10" s="14">
        <v>2323.9497666434208</v>
      </c>
      <c r="D10" s="14">
        <v>2959.899389698443</v>
      </c>
      <c r="E10" s="14">
        <v>7079.7723433458268</v>
      </c>
      <c r="F10" s="14">
        <v>9017.0406576022342</v>
      </c>
      <c r="G10" s="14">
        <v>10094.644663783783</v>
      </c>
      <c r="H10" s="14">
        <v>10273.51641653697</v>
      </c>
      <c r="I10" s="14">
        <v>10365.526685378507</v>
      </c>
      <c r="J10" s="14">
        <v>9708.6194379863355</v>
      </c>
      <c r="K10" s="14">
        <v>8365.9395050562744</v>
      </c>
      <c r="L10" s="14">
        <v>6775.8360000000002</v>
      </c>
      <c r="M10" s="15"/>
      <c r="N10" s="20"/>
      <c r="O10" s="20"/>
      <c r="P10" s="20"/>
      <c r="Q10" s="20"/>
      <c r="R10" s="20"/>
      <c r="S10" s="20"/>
      <c r="T10" s="20"/>
      <c r="U10" s="20"/>
      <c r="V10" s="20"/>
      <c r="W10" s="20"/>
      <c r="X10" s="20"/>
    </row>
    <row r="11" spans="1:29" x14ac:dyDescent="0.2">
      <c r="A11" s="2" t="s">
        <v>20</v>
      </c>
      <c r="B11" s="14">
        <v>42963.086603055541</v>
      </c>
      <c r="C11" s="14">
        <v>44341.830313824372</v>
      </c>
      <c r="D11" s="14">
        <v>35210.650657805672</v>
      </c>
      <c r="E11" s="14">
        <v>39531.311475479073</v>
      </c>
      <c r="F11" s="14">
        <v>36098.512465491396</v>
      </c>
      <c r="G11" s="14">
        <v>23834.418801081079</v>
      </c>
      <c r="H11" s="14">
        <v>26390.05253264663</v>
      </c>
      <c r="I11" s="14">
        <v>24034.008147322871</v>
      </c>
      <c r="J11" s="14">
        <v>31808.119078055348</v>
      </c>
      <c r="K11" s="14">
        <v>19012.859340567469</v>
      </c>
      <c r="L11" s="14">
        <v>26575.716</v>
      </c>
      <c r="M11" s="15"/>
      <c r="N11" s="20"/>
      <c r="O11" s="20"/>
      <c r="P11" s="20"/>
      <c r="Q11" s="20"/>
      <c r="R11" s="20"/>
      <c r="S11" s="20"/>
      <c r="T11" s="20"/>
      <c r="U11" s="20"/>
      <c r="V11" s="20"/>
      <c r="W11" s="20"/>
      <c r="X11" s="20"/>
    </row>
    <row r="12" spans="1:29" x14ac:dyDescent="0.2">
      <c r="A12" s="2" t="s">
        <v>21</v>
      </c>
      <c r="B12" s="14">
        <v>200.97077932822239</v>
      </c>
      <c r="C12" s="14">
        <v>35.836608551043405</v>
      </c>
      <c r="D12" s="14">
        <v>22.785149260875109</v>
      </c>
      <c r="E12" s="14">
        <v>85.491590561157153</v>
      </c>
      <c r="F12" s="14">
        <v>68.025492426200699</v>
      </c>
      <c r="G12" s="14">
        <v>54.606001621621623</v>
      </c>
      <c r="H12" s="14">
        <v>46.741780257674023</v>
      </c>
      <c r="I12" s="14">
        <v>51.640310731103234</v>
      </c>
      <c r="J12" s="14">
        <v>64.392574664369718</v>
      </c>
      <c r="K12" s="14">
        <v>43.899551635265645</v>
      </c>
      <c r="L12" s="14">
        <v>204.078</v>
      </c>
      <c r="M12" s="15"/>
      <c r="N12" s="20"/>
      <c r="O12" s="20"/>
      <c r="P12" s="20"/>
      <c r="Q12" s="20"/>
      <c r="R12" s="20"/>
      <c r="S12" s="20"/>
      <c r="T12" s="20"/>
      <c r="U12" s="20"/>
      <c r="V12" s="20"/>
      <c r="W12" s="20"/>
      <c r="X12" s="20"/>
    </row>
    <row r="13" spans="1:29" x14ac:dyDescent="0.2">
      <c r="A13" s="2" t="s">
        <v>24</v>
      </c>
      <c r="B13" s="14">
        <v>34.611634217638304</v>
      </c>
      <c r="C13" s="14">
        <v>32.578735046403096</v>
      </c>
      <c r="D13" s="14">
        <v>78.120511751571811</v>
      </c>
      <c r="E13" s="14">
        <v>57.706823628781081</v>
      </c>
      <c r="F13" s="14">
        <v>34.536019231763433</v>
      </c>
      <c r="G13" s="14">
        <v>55.051496756756762</v>
      </c>
      <c r="H13" s="14">
        <v>75.776659979667542</v>
      </c>
      <c r="I13" s="14">
        <v>68.853747641470989</v>
      </c>
      <c r="J13" s="14">
        <v>70.012172491031677</v>
      </c>
      <c r="K13" s="14">
        <v>84.534749139819851</v>
      </c>
      <c r="L13" s="14">
        <v>159.27099999999999</v>
      </c>
      <c r="M13" s="15"/>
      <c r="N13" s="20"/>
      <c r="O13" s="20"/>
      <c r="P13" s="20"/>
      <c r="Q13" s="20"/>
      <c r="R13" s="20"/>
      <c r="S13" s="20"/>
      <c r="T13" s="20"/>
      <c r="U13" s="20"/>
      <c r="V13" s="20"/>
      <c r="W13" s="20"/>
      <c r="X13" s="20"/>
    </row>
    <row r="14" spans="1:29" x14ac:dyDescent="0.2">
      <c r="A14" s="2" t="s">
        <v>25</v>
      </c>
      <c r="B14" s="14"/>
      <c r="C14" s="14"/>
      <c r="D14" s="14"/>
      <c r="E14" s="14"/>
      <c r="F14" s="14"/>
      <c r="G14" s="14"/>
      <c r="H14" s="14">
        <v>100.65526739936095</v>
      </c>
      <c r="I14" s="14">
        <v>68.853747641470989</v>
      </c>
      <c r="J14" s="14">
        <v>87.78698470897308</v>
      </c>
      <c r="K14" s="14">
        <v>60.740628393182448</v>
      </c>
      <c r="L14" s="14">
        <v>178.59299999999999</v>
      </c>
      <c r="M14" s="15"/>
      <c r="N14" s="20"/>
      <c r="O14" s="20"/>
      <c r="P14" s="20"/>
      <c r="Q14" s="20"/>
      <c r="R14" s="20"/>
      <c r="S14" s="20"/>
      <c r="T14" s="20"/>
      <c r="U14" s="20"/>
      <c r="V14" s="20"/>
      <c r="W14" s="20"/>
      <c r="X14" s="20"/>
    </row>
    <row r="15" spans="1:29" x14ac:dyDescent="0.2">
      <c r="A15" s="2" t="s">
        <v>26</v>
      </c>
      <c r="B15" s="14">
        <v>853.00930781534396</v>
      </c>
      <c r="C15" s="14">
        <v>664.60619494662308</v>
      </c>
      <c r="D15" s="14">
        <v>555.52363912228839</v>
      </c>
      <c r="E15" s="14">
        <v>1909.668404159848</v>
      </c>
      <c r="F15" s="14">
        <v>1906.8068800082717</v>
      </c>
      <c r="G15" s="14">
        <v>1034.6378156756757</v>
      </c>
      <c r="H15" s="14">
        <v>1081.0694257680254</v>
      </c>
      <c r="I15" s="14">
        <v>491.08922950166806</v>
      </c>
      <c r="J15" s="14">
        <v>363.81328962930394</v>
      </c>
      <c r="K15" s="14">
        <v>377.66586955705844</v>
      </c>
      <c r="L15" s="14">
        <v>822.79600000000005</v>
      </c>
      <c r="M15" s="15"/>
      <c r="N15" s="20"/>
      <c r="O15" s="20"/>
      <c r="P15" s="20"/>
      <c r="Q15" s="20"/>
      <c r="R15" s="20"/>
      <c r="S15" s="20"/>
      <c r="T15" s="20"/>
      <c r="U15" s="20"/>
      <c r="V15" s="20"/>
      <c r="W15" s="20"/>
      <c r="X15" s="20"/>
    </row>
    <row r="16" spans="1:29" x14ac:dyDescent="0.2">
      <c r="A16" s="2" t="s">
        <v>27</v>
      </c>
      <c r="B16" s="14">
        <v>8051.1127207545096</v>
      </c>
      <c r="C16" s="14">
        <v>8197.8956955098984</v>
      </c>
      <c r="D16" s="14">
        <v>10116.606271828548</v>
      </c>
      <c r="E16" s="14">
        <v>9703.2955286913384</v>
      </c>
      <c r="F16" s="14">
        <v>7440.94232538903</v>
      </c>
      <c r="G16" s="14">
        <v>12762.50151891892</v>
      </c>
      <c r="H16" s="14">
        <v>7363.4643022343307</v>
      </c>
      <c r="I16" s="14">
        <v>6597.8091122327196</v>
      </c>
      <c r="J16" s="14">
        <v>5933.2709834491625</v>
      </c>
      <c r="K16" s="14">
        <v>5613.301931124699</v>
      </c>
      <c r="L16" s="14">
        <v>10970.974</v>
      </c>
      <c r="M16" s="15"/>
      <c r="N16" s="20"/>
      <c r="O16" s="20"/>
      <c r="P16" s="20"/>
      <c r="Q16" s="20"/>
      <c r="R16" s="20"/>
      <c r="S16" s="20"/>
      <c r="T16" s="20"/>
      <c r="U16" s="20"/>
      <c r="V16" s="20"/>
      <c r="W16" s="20"/>
      <c r="X16" s="20"/>
    </row>
    <row r="17" spans="1:24" x14ac:dyDescent="0.2">
      <c r="A17" s="2" t="s">
        <v>28</v>
      </c>
      <c r="B17" s="14">
        <v>44.66017318404942</v>
      </c>
      <c r="C17" s="14">
        <v>81.446837616007727</v>
      </c>
      <c r="D17" s="14">
        <v>55.335362490696696</v>
      </c>
      <c r="E17" s="14">
        <v>58.775468510795548</v>
      </c>
      <c r="F17" s="14">
        <v>41.861841493046583</v>
      </c>
      <c r="G17" s="14">
        <v>80.0926345945946</v>
      </c>
      <c r="H17" s="14">
        <v>27.050371644254728</v>
      </c>
      <c r="I17" s="14">
        <v>22.276212472240612</v>
      </c>
      <c r="J17" s="14">
        <v>24.418731550471872</v>
      </c>
      <c r="K17" s="14">
        <v>125.30330930152473</v>
      </c>
      <c r="L17" s="14">
        <v>193.399</v>
      </c>
      <c r="M17" s="15"/>
      <c r="N17" s="20"/>
      <c r="O17" s="20"/>
      <c r="P17" s="20"/>
      <c r="Q17" s="20"/>
      <c r="R17" s="20"/>
      <c r="S17" s="20"/>
      <c r="T17" s="20"/>
      <c r="U17" s="20"/>
      <c r="V17" s="20"/>
      <c r="W17" s="20"/>
      <c r="X17" s="20"/>
    </row>
    <row r="18" spans="1:24" x14ac:dyDescent="0.2">
      <c r="A18" s="2" t="s">
        <v>29</v>
      </c>
      <c r="B18" s="14">
        <v>1444.7566025039987</v>
      </c>
      <c r="C18" s="14">
        <v>285.60691057346713</v>
      </c>
      <c r="D18" s="14">
        <v>176.85615854869729</v>
      </c>
      <c r="E18" s="14">
        <v>360.13332523887453</v>
      </c>
      <c r="F18" s="14">
        <v>215.5884836891899</v>
      </c>
      <c r="G18" s="14">
        <v>207.98874486486488</v>
      </c>
      <c r="H18" s="14">
        <v>256.72105341853899</v>
      </c>
      <c r="I18" s="14">
        <v>157.95859753043342</v>
      </c>
      <c r="J18" s="14">
        <v>1648.450113842945</v>
      </c>
      <c r="K18" s="14">
        <v>621.30226867766328</v>
      </c>
      <c r="L18" s="14">
        <v>1007.25</v>
      </c>
      <c r="M18" s="15"/>
      <c r="N18" s="20"/>
      <c r="O18" s="20"/>
      <c r="P18" s="20"/>
      <c r="Q18" s="20"/>
      <c r="R18" s="20"/>
      <c r="S18" s="20"/>
      <c r="T18" s="20"/>
      <c r="U18" s="20"/>
      <c r="V18" s="20"/>
      <c r="W18" s="20"/>
      <c r="X18" s="20"/>
    </row>
    <row r="19" spans="1:24" x14ac:dyDescent="0.2">
      <c r="A19" s="2" t="s">
        <v>30</v>
      </c>
      <c r="B19" s="14">
        <v>1314.1255959406542</v>
      </c>
      <c r="C19" s="14">
        <v>6898.0041671584149</v>
      </c>
      <c r="D19" s="14">
        <v>1117.5573208905412</v>
      </c>
      <c r="E19" s="14">
        <v>1532.4367608087421</v>
      </c>
      <c r="F19" s="14">
        <v>413.38568474383499</v>
      </c>
      <c r="G19" s="14">
        <v>331.66702216216214</v>
      </c>
      <c r="H19" s="14">
        <v>343.91626756858039</v>
      </c>
      <c r="I19" s="14">
        <v>472.86323747892573</v>
      </c>
      <c r="J19" s="14">
        <v>235.93909816151475</v>
      </c>
      <c r="K19" s="14">
        <v>195.88549559853269</v>
      </c>
      <c r="L19" s="14">
        <v>360.84399999999999</v>
      </c>
      <c r="M19" s="15"/>
      <c r="N19" s="20"/>
      <c r="O19" s="20"/>
      <c r="P19" s="20"/>
      <c r="Q19" s="20"/>
      <c r="R19" s="20"/>
      <c r="S19" s="20"/>
      <c r="T19" s="20"/>
      <c r="U19" s="20"/>
      <c r="V19" s="20"/>
      <c r="W19" s="20"/>
      <c r="X19" s="20"/>
    </row>
    <row r="20" spans="1:24" x14ac:dyDescent="0.2">
      <c r="A20" s="2" t="s">
        <v>31</v>
      </c>
      <c r="B20" s="14">
        <v>713.44626661518953</v>
      </c>
      <c r="C20" s="14">
        <v>444.15675446596219</v>
      </c>
      <c r="D20" s="14">
        <v>898.38588514307571</v>
      </c>
      <c r="E20" s="14">
        <v>979.94735680726399</v>
      </c>
      <c r="F20" s="14">
        <v>1054.9184056247739</v>
      </c>
      <c r="G20" s="14">
        <v>578.27116216216223</v>
      </c>
      <c r="H20" s="14">
        <v>893.56089022586411</v>
      </c>
      <c r="I20" s="14">
        <v>598.42007141337285</v>
      </c>
      <c r="J20" s="14">
        <v>422.65408221888242</v>
      </c>
      <c r="K20" s="14">
        <v>202.43238967683982</v>
      </c>
      <c r="L20" s="14">
        <v>1835.633</v>
      </c>
      <c r="M20" s="15"/>
      <c r="N20" s="20"/>
      <c r="O20" s="20"/>
      <c r="P20" s="20"/>
      <c r="Q20" s="20"/>
      <c r="R20" s="20"/>
      <c r="S20" s="20"/>
      <c r="T20" s="20"/>
      <c r="U20" s="20"/>
      <c r="V20" s="20"/>
      <c r="W20" s="20"/>
      <c r="X20" s="20"/>
    </row>
    <row r="21" spans="1:24" x14ac:dyDescent="0.2">
      <c r="A21" s="2" t="s">
        <v>32</v>
      </c>
      <c r="B21" s="14">
        <v>999.27137499310584</v>
      </c>
      <c r="C21" s="14">
        <v>814.46837616007736</v>
      </c>
      <c r="D21" s="14">
        <v>606.51897318234217</v>
      </c>
      <c r="E21" s="14">
        <v>1363.5908694504567</v>
      </c>
      <c r="F21" s="14">
        <v>964.91544641472376</v>
      </c>
      <c r="G21" s="14">
        <v>764.98392162162168</v>
      </c>
      <c r="H21" s="14">
        <v>689.67049492608191</v>
      </c>
      <c r="I21" s="14">
        <v>517.41566242340696</v>
      </c>
      <c r="J21" s="14">
        <v>396.0035039090825</v>
      </c>
      <c r="K21" s="14">
        <v>386.79514963292002</v>
      </c>
      <c r="L21" s="14">
        <v>1346.8440000000001</v>
      </c>
      <c r="M21" s="15"/>
      <c r="N21" s="20"/>
      <c r="O21" s="20"/>
      <c r="P21" s="20"/>
      <c r="Q21" s="20"/>
      <c r="R21" s="20"/>
      <c r="S21" s="20"/>
      <c r="T21" s="20"/>
      <c r="U21" s="20"/>
      <c r="V21" s="20"/>
      <c r="W21" s="20"/>
      <c r="X21" s="20"/>
    </row>
    <row r="22" spans="1:24" x14ac:dyDescent="0.2">
      <c r="A22" s="2" t="s">
        <v>33</v>
      </c>
      <c r="B22" s="14">
        <v>8668.5396150239922</v>
      </c>
      <c r="C22" s="14">
        <v>7498.538849847112</v>
      </c>
      <c r="D22" s="14">
        <v>33033.041392730607</v>
      </c>
      <c r="E22" s="14">
        <v>21230.767870981366</v>
      </c>
      <c r="F22" s="14">
        <v>18588.750714987335</v>
      </c>
      <c r="G22" s="14">
        <v>18784.081678378381</v>
      </c>
      <c r="H22" s="14">
        <v>25716.896198016686</v>
      </c>
      <c r="I22" s="14">
        <v>20779.656016150991</v>
      </c>
      <c r="J22" s="14">
        <v>17989.991598627268</v>
      </c>
      <c r="K22" s="14">
        <v>13424.238593924092</v>
      </c>
      <c r="L22" s="14">
        <v>16377.54</v>
      </c>
      <c r="M22" s="15"/>
      <c r="N22" s="20"/>
      <c r="O22" s="20"/>
      <c r="P22" s="20"/>
      <c r="Q22" s="20"/>
      <c r="R22" s="20"/>
      <c r="S22" s="20"/>
      <c r="T22" s="20"/>
      <c r="U22" s="20"/>
      <c r="V22" s="20"/>
      <c r="W22" s="20"/>
      <c r="X22" s="20"/>
    </row>
    <row r="23" spans="1:24" x14ac:dyDescent="0.2">
      <c r="A23" s="2" t="s">
        <v>34</v>
      </c>
      <c r="B23" s="14">
        <v>12.281547625613591</v>
      </c>
      <c r="C23" s="14">
        <v>10.859578348801032</v>
      </c>
      <c r="D23" s="14">
        <v>7.5950497536250365</v>
      </c>
      <c r="E23" s="14">
        <v>39.539860634535188</v>
      </c>
      <c r="F23" s="14">
        <v>26.163650933154113</v>
      </c>
      <c r="G23" s="14">
        <v>52.992364864864868</v>
      </c>
      <c r="H23" s="14">
        <v>15.538189400469573</v>
      </c>
      <c r="I23" s="14">
        <v>13.163216460869453</v>
      </c>
      <c r="J23" s="14">
        <v>11.80297735171202</v>
      </c>
      <c r="K23" s="14">
        <v>15.863083938811672</v>
      </c>
      <c r="L23" s="14">
        <v>90.861000000000004</v>
      </c>
      <c r="M23" s="15"/>
      <c r="N23" s="20"/>
      <c r="O23" s="20"/>
      <c r="P23" s="20"/>
      <c r="Q23" s="20"/>
      <c r="R23" s="20"/>
      <c r="S23" s="20"/>
      <c r="T23" s="20"/>
      <c r="U23" s="20"/>
      <c r="V23" s="20"/>
      <c r="W23" s="20"/>
      <c r="X23" s="20"/>
    </row>
    <row r="24" spans="1:24" x14ac:dyDescent="0.2">
      <c r="A24" s="2" t="s">
        <v>35</v>
      </c>
      <c r="B24" s="14">
        <v>40.194155865644476</v>
      </c>
      <c r="C24" s="14">
        <v>32.578735046403096</v>
      </c>
      <c r="D24" s="14">
        <v>23.870156368535831</v>
      </c>
      <c r="E24" s="14">
        <v>24.578832286332684</v>
      </c>
      <c r="F24" s="14">
        <v>18.837828671870962</v>
      </c>
      <c r="G24" s="14">
        <v>16.069645945945947</v>
      </c>
      <c r="H24" s="14">
        <v>33.978849076688377</v>
      </c>
      <c r="I24" s="14">
        <v>21.263657359866038</v>
      </c>
      <c r="J24" s="14">
        <v>16.037919229729606</v>
      </c>
      <c r="K24" s="14">
        <v>12.311798030594169</v>
      </c>
      <c r="L24" s="14">
        <v>95.39</v>
      </c>
      <c r="M24" s="15"/>
      <c r="N24" s="20"/>
      <c r="O24" s="20"/>
      <c r="P24" s="20"/>
      <c r="Q24" s="20"/>
      <c r="R24" s="20"/>
      <c r="S24" s="20"/>
      <c r="T24" s="20"/>
      <c r="U24" s="20"/>
      <c r="V24" s="20"/>
      <c r="W24" s="20"/>
      <c r="X24" s="20"/>
    </row>
    <row r="25" spans="1:24" x14ac:dyDescent="0.2">
      <c r="A25" s="2" t="s">
        <v>36</v>
      </c>
      <c r="B25" s="14">
        <v>528.10654790138437</v>
      </c>
      <c r="C25" s="14">
        <v>975.19013572233257</v>
      </c>
      <c r="D25" s="14">
        <v>2848.1436576093888</v>
      </c>
      <c r="E25" s="14">
        <v>4220.07863907512</v>
      </c>
      <c r="F25" s="14">
        <v>3117.6606451946441</v>
      </c>
      <c r="G25" s="14">
        <v>3800.1494627027023</v>
      </c>
      <c r="H25" s="14">
        <v>3140.661112203938</v>
      </c>
      <c r="I25" s="14">
        <v>2947.5479321223829</v>
      </c>
      <c r="J25" s="14">
        <v>2471.34466619973</v>
      </c>
      <c r="K25" s="14">
        <v>1896.4099124208321</v>
      </c>
      <c r="L25" s="14">
        <v>2077.88</v>
      </c>
      <c r="M25" s="15"/>
      <c r="N25" s="20"/>
      <c r="O25" s="20"/>
      <c r="P25" s="20"/>
      <c r="Q25" s="20"/>
      <c r="R25" s="20"/>
      <c r="S25" s="20"/>
      <c r="T25" s="20"/>
      <c r="U25" s="20"/>
      <c r="V25" s="20"/>
      <c r="W25" s="20"/>
      <c r="X25" s="20"/>
    </row>
    <row r="26" spans="1:24" x14ac:dyDescent="0.2">
      <c r="A26" s="2" t="s">
        <v>37</v>
      </c>
      <c r="B26" s="14">
        <v>40.194155865644476</v>
      </c>
      <c r="C26" s="14">
        <v>89.048542460168449</v>
      </c>
      <c r="D26" s="14">
        <v>22.785149260875109</v>
      </c>
      <c r="E26" s="14">
        <v>30.990701578419472</v>
      </c>
      <c r="F26" s="14">
        <v>28.256743007806442</v>
      </c>
      <c r="G26" s="14">
        <v>18.435697297297299</v>
      </c>
      <c r="H26" s="14">
        <v>17.39446772549292</v>
      </c>
      <c r="I26" s="14">
        <v>22.276212472240612</v>
      </c>
      <c r="J26" s="14">
        <v>23.088733073484512</v>
      </c>
      <c r="K26" s="14">
        <v>17.933236094128219</v>
      </c>
      <c r="L26" s="14">
        <v>107.2</v>
      </c>
      <c r="M26" s="15"/>
      <c r="N26" s="20"/>
      <c r="O26" s="20"/>
      <c r="P26" s="20"/>
      <c r="Q26" s="20"/>
      <c r="R26" s="20"/>
      <c r="S26" s="20"/>
      <c r="T26" s="20"/>
      <c r="U26" s="20"/>
      <c r="V26" s="20"/>
      <c r="W26" s="20"/>
      <c r="X26" s="20"/>
    </row>
    <row r="27" spans="1:24" x14ac:dyDescent="0.2">
      <c r="A27" s="2" t="s">
        <v>38</v>
      </c>
      <c r="B27" s="14">
        <v>19563.388863272849</v>
      </c>
      <c r="C27" s="14">
        <v>20462.703482645782</v>
      </c>
      <c r="D27" s="14">
        <v>21333.409750825067</v>
      </c>
      <c r="E27" s="14">
        <v>19918.471955867604</v>
      </c>
      <c r="F27" s="14">
        <v>17692.907307036137</v>
      </c>
      <c r="G27" s="14">
        <v>16217.054537837839</v>
      </c>
      <c r="H27" s="14">
        <v>11456.939645079612</v>
      </c>
      <c r="I27" s="14">
        <v>8823.4052492320316</v>
      </c>
      <c r="J27" s="14">
        <v>7534.9302528520984</v>
      </c>
      <c r="K27" s="14">
        <v>8730.5055245177555</v>
      </c>
      <c r="L27" s="14">
        <v>23817.445</v>
      </c>
      <c r="M27" s="15"/>
      <c r="N27" s="20"/>
      <c r="O27" s="20"/>
      <c r="P27" s="20"/>
      <c r="Q27" s="20"/>
      <c r="R27" s="20"/>
      <c r="S27" s="20"/>
      <c r="T27" s="20"/>
      <c r="U27" s="20"/>
      <c r="V27" s="20"/>
      <c r="W27" s="20"/>
      <c r="X27" s="20"/>
    </row>
    <row r="28" spans="1:24" x14ac:dyDescent="0.2">
      <c r="A28" s="2" t="s">
        <v>39</v>
      </c>
      <c r="B28" s="14">
        <v>1938.251516187745</v>
      </c>
      <c r="C28" s="14">
        <v>1838.5266144520147</v>
      </c>
      <c r="D28" s="14">
        <v>2372.9105444539937</v>
      </c>
      <c r="E28" s="14">
        <v>4688.1450973974561</v>
      </c>
      <c r="F28" s="14">
        <v>4001.9920467352531</v>
      </c>
      <c r="G28" s="14">
        <v>2951.6998718918921</v>
      </c>
      <c r="H28" s="14">
        <v>2530.818726825461</v>
      </c>
      <c r="I28" s="14">
        <v>2864.5184129076679</v>
      </c>
      <c r="J28" s="14">
        <v>4706.1864525395567</v>
      </c>
      <c r="K28" s="14">
        <v>4995.3650488937692</v>
      </c>
      <c r="L28" s="14">
        <v>6852.9049999999997</v>
      </c>
      <c r="M28" s="15"/>
      <c r="N28" s="20"/>
      <c r="O28" s="20"/>
      <c r="P28" s="20"/>
      <c r="Q28" s="20"/>
      <c r="R28" s="20"/>
      <c r="S28" s="20"/>
      <c r="T28" s="20"/>
      <c r="U28" s="20"/>
      <c r="V28" s="20"/>
      <c r="W28" s="20"/>
      <c r="X28" s="20"/>
    </row>
    <row r="29" spans="1:24" x14ac:dyDescent="0.2">
      <c r="A29" s="2" t="s">
        <v>40</v>
      </c>
      <c r="B29" s="14">
        <v>2465.2415597595282</v>
      </c>
      <c r="C29" s="14">
        <v>2625.8460447400894</v>
      </c>
      <c r="D29" s="14">
        <v>898.38588514307571</v>
      </c>
      <c r="E29" s="14">
        <v>964.98632845906138</v>
      </c>
      <c r="F29" s="14">
        <v>519.0868345137776</v>
      </c>
      <c r="G29" s="14">
        <v>683.92844270270268</v>
      </c>
      <c r="H29" s="14">
        <v>439.85247652872357</v>
      </c>
      <c r="I29" s="14">
        <v>335.15574219598375</v>
      </c>
      <c r="J29" s="14">
        <v>343.2509463568548</v>
      </c>
      <c r="K29" s="14">
        <v>333.11263883712229</v>
      </c>
      <c r="L29" s="14">
        <v>510.32900000000001</v>
      </c>
      <c r="M29" s="15"/>
      <c r="N29" s="20"/>
      <c r="O29" s="20"/>
      <c r="P29" s="20"/>
      <c r="Q29" s="20"/>
      <c r="R29" s="20"/>
      <c r="S29" s="20"/>
      <c r="T29" s="20"/>
      <c r="U29" s="20"/>
      <c r="V29" s="20"/>
      <c r="W29" s="20"/>
      <c r="X29" s="20"/>
    </row>
    <row r="30" spans="1:24" x14ac:dyDescent="0.2">
      <c r="A30" s="2" t="s">
        <v>41</v>
      </c>
      <c r="B30" s="14">
        <v>1106.4557906348243</v>
      </c>
      <c r="C30" s="14">
        <v>921.97820181320753</v>
      </c>
      <c r="D30" s="14">
        <v>1393.1491262363638</v>
      </c>
      <c r="E30" s="14">
        <v>1739.7538679195482</v>
      </c>
      <c r="F30" s="14">
        <v>1163.7591935066951</v>
      </c>
      <c r="G30" s="14">
        <v>1015.8705632432433</v>
      </c>
      <c r="H30" s="14">
        <v>857.39501147786268</v>
      </c>
      <c r="I30" s="14">
        <v>418.18526141069879</v>
      </c>
      <c r="J30" s="14">
        <v>621.99393005361947</v>
      </c>
      <c r="K30" s="14">
        <v>937.34549772265632</v>
      </c>
      <c r="L30" s="14">
        <v>2950.723</v>
      </c>
      <c r="M30" s="15"/>
      <c r="N30" s="20"/>
      <c r="O30" s="20"/>
      <c r="P30" s="20"/>
      <c r="Q30" s="20"/>
      <c r="R30" s="20"/>
      <c r="S30" s="20"/>
      <c r="T30" s="20"/>
      <c r="U30" s="20"/>
      <c r="V30" s="20"/>
      <c r="W30" s="20"/>
      <c r="X30" s="20"/>
    </row>
    <row r="31" spans="1:24" x14ac:dyDescent="0.2">
      <c r="A31" s="2" t="s">
        <v>42</v>
      </c>
      <c r="B31" s="14">
        <v>298.10665600352991</v>
      </c>
      <c r="C31" s="14">
        <v>410.49206158467899</v>
      </c>
      <c r="D31" s="14">
        <v>347.20227445143024</v>
      </c>
      <c r="E31" s="14">
        <v>661.49118196695349</v>
      </c>
      <c r="F31" s="14">
        <v>297.21907460063073</v>
      </c>
      <c r="G31" s="14">
        <v>474.35788216216213</v>
      </c>
      <c r="H31" s="14">
        <v>713.90286509994746</v>
      </c>
      <c r="I31" s="14">
        <v>176.18458955317575</v>
      </c>
      <c r="J31" s="14">
        <v>200.27206137910946</v>
      </c>
      <c r="K31" s="14">
        <v>147.30915805455047</v>
      </c>
      <c r="L31" s="14">
        <v>403.25299999999999</v>
      </c>
      <c r="M31" s="15"/>
      <c r="N31" s="20"/>
      <c r="O31" s="20"/>
      <c r="P31" s="20"/>
      <c r="Q31" s="20"/>
      <c r="R31" s="20"/>
      <c r="S31" s="20"/>
      <c r="T31" s="20"/>
      <c r="U31" s="20"/>
      <c r="V31" s="20"/>
      <c r="W31" s="20"/>
      <c r="X31" s="20"/>
    </row>
    <row r="32" spans="1:24" x14ac:dyDescent="0.2">
      <c r="A32" s="2" t="s">
        <v>43</v>
      </c>
      <c r="B32" s="14">
        <v>29175.374636809887</v>
      </c>
      <c r="C32" s="14">
        <v>31528.613820074035</v>
      </c>
      <c r="D32" s="14">
        <v>25043.049051917067</v>
      </c>
      <c r="E32" s="14">
        <v>36665.205901916277</v>
      </c>
      <c r="F32" s="14">
        <v>25267.807525202916</v>
      </c>
      <c r="G32" s="14">
        <v>19112.877617837836</v>
      </c>
      <c r="H32" s="14">
        <v>19641.026532959531</v>
      </c>
      <c r="I32" s="14">
        <v>18808.211212357699</v>
      </c>
      <c r="J32" s="14">
        <v>21133.782077746244</v>
      </c>
      <c r="K32" s="14">
        <v>18325.77594125022</v>
      </c>
      <c r="L32" s="14">
        <v>19492.312000000002</v>
      </c>
      <c r="M32" s="15"/>
      <c r="N32" s="20"/>
      <c r="O32" s="20"/>
      <c r="P32" s="20"/>
      <c r="Q32" s="20"/>
      <c r="R32" s="20"/>
      <c r="S32" s="20"/>
      <c r="T32" s="20"/>
      <c r="U32" s="20"/>
      <c r="V32" s="20"/>
      <c r="W32" s="20"/>
      <c r="X32" s="20"/>
    </row>
    <row r="33" spans="1:24" x14ac:dyDescent="0.2">
      <c r="A33" s="2" t="s">
        <v>44</v>
      </c>
      <c r="B33" s="14">
        <v>98.252381004908727</v>
      </c>
      <c r="C33" s="14">
        <v>66.243427927686284</v>
      </c>
      <c r="D33" s="14">
        <v>54.250355383035973</v>
      </c>
      <c r="E33" s="14">
        <v>99.383974027345204</v>
      </c>
      <c r="F33" s="14">
        <v>91.049505247376317</v>
      </c>
      <c r="G33" s="14">
        <v>80.595612972972987</v>
      </c>
      <c r="H33" s="14">
        <v>52.296367482442356</v>
      </c>
      <c r="I33" s="14">
        <v>21.263657359866038</v>
      </c>
      <c r="J33" s="14">
        <v>36.799661056186764</v>
      </c>
      <c r="K33" s="14">
        <v>20.337805215481747</v>
      </c>
      <c r="L33" s="14">
        <v>175.87899999999999</v>
      </c>
      <c r="M33" s="15"/>
      <c r="N33" s="20"/>
      <c r="O33" s="20"/>
      <c r="P33" s="20"/>
      <c r="Q33" s="20"/>
      <c r="R33" s="20"/>
      <c r="S33" s="20"/>
      <c r="T33" s="20"/>
      <c r="U33" s="20"/>
      <c r="V33" s="20"/>
      <c r="W33" s="20"/>
      <c r="X33" s="20"/>
    </row>
    <row r="34" spans="1:24" x14ac:dyDescent="0.2">
      <c r="A34" s="2" t="s">
        <v>45</v>
      </c>
      <c r="B34" s="14">
        <v>533.68906954939064</v>
      </c>
      <c r="C34" s="14">
        <v>367.05374818947485</v>
      </c>
      <c r="D34" s="14">
        <v>262.57172005389413</v>
      </c>
      <c r="E34" s="14">
        <v>203.04252758274825</v>
      </c>
      <c r="F34" s="14">
        <v>84.770229023419333</v>
      </c>
      <c r="G34" s="14">
        <v>46.202156756756757</v>
      </c>
      <c r="H34" s="14">
        <v>43.010905071525123</v>
      </c>
      <c r="I34" s="14">
        <v>33.414318708360916</v>
      </c>
      <c r="J34" s="14">
        <v>37.096228448696124</v>
      </c>
      <c r="K34" s="14">
        <v>31.8272001936466</v>
      </c>
      <c r="L34" s="14">
        <v>247.096</v>
      </c>
      <c r="M34" s="15"/>
      <c r="N34" s="20"/>
      <c r="O34" s="20"/>
      <c r="P34" s="20"/>
      <c r="Q34" s="20"/>
      <c r="R34" s="20"/>
      <c r="S34" s="20"/>
      <c r="T34" s="20"/>
      <c r="U34" s="20"/>
      <c r="V34" s="20"/>
      <c r="W34" s="20"/>
      <c r="X34" s="20"/>
    </row>
    <row r="35" spans="1:24" x14ac:dyDescent="0.2">
      <c r="A35" s="22" t="s">
        <v>46</v>
      </c>
      <c r="B35" s="23">
        <v>5139.2694291544867</v>
      </c>
      <c r="C35" s="23">
        <v>5238.660595461617</v>
      </c>
      <c r="D35" s="23">
        <v>3745.4445356448036</v>
      </c>
      <c r="E35" s="23">
        <v>3716.7468996463076</v>
      </c>
      <c r="F35" s="23">
        <v>2785.9055513622502</v>
      </c>
      <c r="G35" s="23">
        <v>2378.8413729729732</v>
      </c>
      <c r="H35" s="23">
        <v>1266.5384976241414</v>
      </c>
      <c r="I35" s="23">
        <v>1230.2544615351064</v>
      </c>
      <c r="J35" s="23">
        <v>744.0440642637335</v>
      </c>
      <c r="K35" s="23">
        <v>757.35945769670366</v>
      </c>
      <c r="L35" s="23">
        <v>1565.952</v>
      </c>
      <c r="M35" s="15"/>
      <c r="N35" s="20"/>
      <c r="O35" s="20"/>
      <c r="P35" s="20"/>
      <c r="Q35" s="20"/>
      <c r="R35" s="20"/>
      <c r="S35" s="20"/>
      <c r="T35" s="20"/>
      <c r="U35" s="20"/>
      <c r="V35" s="20"/>
      <c r="W35" s="20"/>
      <c r="X35" s="20"/>
    </row>
    <row r="36" spans="1:24" x14ac:dyDescent="0.2">
      <c r="A36" s="2" t="s">
        <v>47</v>
      </c>
      <c r="B36" s="14">
        <v>2377.0377177210303</v>
      </c>
      <c r="C36" s="14">
        <v>2032.9130668955531</v>
      </c>
      <c r="D36" s="14">
        <v>1886.8273602219913</v>
      </c>
      <c r="E36" s="14">
        <v>1500.3774143483081</v>
      </c>
      <c r="F36" s="14">
        <v>1393.9993217184513</v>
      </c>
      <c r="G36" s="14">
        <v>3335.2917129729731</v>
      </c>
      <c r="H36" s="14">
        <v>1835.0888672353501</v>
      </c>
      <c r="I36" s="14">
        <v>2039.2859963223907</v>
      </c>
      <c r="J36" s="14">
        <v>1795.5920762452329</v>
      </c>
      <c r="K36" s="14">
        <v>2036.5902302567818</v>
      </c>
      <c r="L36" s="14">
        <v>2033.0350000000001</v>
      </c>
      <c r="M36" s="15"/>
      <c r="N36" s="20"/>
      <c r="O36" s="20"/>
      <c r="P36" s="20"/>
      <c r="Q36" s="20"/>
      <c r="R36" s="20"/>
      <c r="S36" s="20"/>
      <c r="T36" s="20"/>
      <c r="U36" s="20"/>
      <c r="V36" s="20"/>
      <c r="W36" s="20"/>
      <c r="X36" s="20"/>
    </row>
    <row r="37" spans="1:24" x14ac:dyDescent="0.2">
      <c r="A37" s="2" t="s">
        <v>48</v>
      </c>
      <c r="B37" s="14">
        <v>6551.6474061000499</v>
      </c>
      <c r="C37" s="14">
        <v>4186.3674534627971</v>
      </c>
      <c r="D37" s="14">
        <v>4411.6388997484855</v>
      </c>
      <c r="E37" s="14">
        <v>4225.4218634851923</v>
      </c>
      <c r="F37" s="14">
        <v>11229.438980509745</v>
      </c>
      <c r="G37" s="14">
        <v>9053.1837924324318</v>
      </c>
      <c r="H37" s="14">
        <v>4720.0506932566723</v>
      </c>
      <c r="I37" s="14">
        <v>4456.2550495604974</v>
      </c>
      <c r="J37" s="14">
        <v>8811.8725196669129</v>
      </c>
      <c r="K37" s="14">
        <v>10706.429890295212</v>
      </c>
      <c r="L37" s="14">
        <v>18540.472000000002</v>
      </c>
      <c r="M37" s="15"/>
      <c r="N37" s="20"/>
      <c r="O37" s="20"/>
      <c r="P37" s="20"/>
      <c r="Q37" s="20"/>
      <c r="R37" s="20"/>
      <c r="S37" s="20"/>
      <c r="T37" s="20"/>
      <c r="U37" s="20"/>
      <c r="V37" s="20"/>
      <c r="W37" s="20"/>
      <c r="X37" s="20"/>
    </row>
    <row r="38" spans="1:24" x14ac:dyDescent="0.2">
      <c r="A38" s="2" t="s">
        <v>49</v>
      </c>
      <c r="B38" s="14">
        <v>10726.25709447907</v>
      </c>
      <c r="C38" s="14">
        <v>6775.2909318169632</v>
      </c>
      <c r="D38" s="14">
        <v>6406.9669707365483</v>
      </c>
      <c r="E38" s="14">
        <v>5994.0291432191316</v>
      </c>
      <c r="F38" s="14">
        <v>4683.2935170345863</v>
      </c>
      <c r="G38" s="14">
        <v>7033.5849745945943</v>
      </c>
      <c r="H38" s="14">
        <v>11214.729925343368</v>
      </c>
      <c r="I38" s="14">
        <v>10054.672265879513</v>
      </c>
      <c r="J38" s="14">
        <v>14799.368775876841</v>
      </c>
      <c r="K38" s="14">
        <v>5034.4130287135986</v>
      </c>
      <c r="L38" s="14">
        <v>12453.928</v>
      </c>
      <c r="M38" s="15"/>
      <c r="N38" s="20"/>
      <c r="O38" s="20"/>
      <c r="P38" s="20"/>
      <c r="Q38" s="20"/>
      <c r="R38" s="20"/>
      <c r="S38" s="20"/>
      <c r="T38" s="20"/>
      <c r="U38" s="20"/>
      <c r="V38" s="20"/>
      <c r="W38" s="20"/>
      <c r="X38" s="20"/>
    </row>
    <row r="39" spans="1:24" x14ac:dyDescent="0.2">
      <c r="A39" s="2" t="s">
        <v>50</v>
      </c>
      <c r="B39" s="14">
        <v>4957.2792234294857</v>
      </c>
      <c r="C39" s="14">
        <v>3495.6982704790521</v>
      </c>
      <c r="D39" s="14">
        <v>2860.0787357936565</v>
      </c>
      <c r="E39" s="14">
        <v>3865.2885382463182</v>
      </c>
      <c r="F39" s="14">
        <v>22900.520388771132</v>
      </c>
      <c r="G39" s="14">
        <v>5396.1337313513523</v>
      </c>
      <c r="H39" s="14">
        <v>4814.4562867558307</v>
      </c>
      <c r="I39" s="14">
        <v>10353.376024030013</v>
      </c>
      <c r="J39" s="14">
        <v>2804.6398553117992</v>
      </c>
      <c r="K39" s="14">
        <v>2240.2804722681108</v>
      </c>
      <c r="L39" s="14">
        <v>3777.6149999999998</v>
      </c>
      <c r="M39" s="15"/>
      <c r="N39" s="20"/>
      <c r="O39" s="20"/>
      <c r="P39" s="20"/>
      <c r="Q39" s="20"/>
      <c r="R39" s="20"/>
      <c r="S39" s="20"/>
      <c r="T39" s="20"/>
      <c r="U39" s="20"/>
      <c r="V39" s="20"/>
      <c r="W39" s="20"/>
      <c r="X39" s="20"/>
    </row>
    <row r="40" spans="1:24" x14ac:dyDescent="0.2">
      <c r="A40" s="24" t="s">
        <v>51</v>
      </c>
      <c r="B40" s="25">
        <v>34709.886598643207</v>
      </c>
      <c r="C40" s="25">
        <v>33471.392386674539</v>
      </c>
      <c r="D40" s="25">
        <v>29581.633783261856</v>
      </c>
      <c r="E40" s="25">
        <v>29120.573034894158</v>
      </c>
      <c r="F40" s="25">
        <v>8879.9431267125055</v>
      </c>
      <c r="G40" s="25">
        <v>18896.770391351351</v>
      </c>
      <c r="H40" s="25">
        <v>15686.224543800834</v>
      </c>
      <c r="I40" s="25">
        <v>16631.217720752367</v>
      </c>
      <c r="J40" s="25">
        <v>16443.420987602196</v>
      </c>
      <c r="K40" s="25">
        <v>18727.754227335117</v>
      </c>
      <c r="L40" s="25">
        <v>21958.901999999998</v>
      </c>
      <c r="M40" s="15"/>
      <c r="N40" s="20"/>
      <c r="O40" s="20"/>
      <c r="P40" s="20"/>
      <c r="Q40" s="20"/>
      <c r="R40" s="20"/>
      <c r="S40" s="20"/>
      <c r="T40" s="20"/>
      <c r="U40" s="20"/>
      <c r="V40" s="20"/>
      <c r="W40" s="20"/>
      <c r="X40" s="20"/>
    </row>
    <row r="41" spans="1:24" x14ac:dyDescent="0.2">
      <c r="K41" s="15"/>
      <c r="L41" s="15"/>
      <c r="M41" s="15"/>
      <c r="N41" s="15"/>
      <c r="O41" s="15"/>
      <c r="P41" s="15"/>
    </row>
    <row r="42" spans="1:24" x14ac:dyDescent="0.2">
      <c r="A42" s="4" t="s">
        <v>15</v>
      </c>
      <c r="B42" s="31"/>
      <c r="C42" s="31"/>
      <c r="D42" s="31"/>
      <c r="E42" s="31"/>
      <c r="F42" s="31"/>
      <c r="G42" s="31"/>
      <c r="H42" s="31"/>
      <c r="I42" s="31"/>
      <c r="J42" s="31"/>
      <c r="K42" s="31"/>
      <c r="L42" s="31"/>
      <c r="M42" s="31"/>
      <c r="N42" s="31"/>
      <c r="O42" s="31"/>
      <c r="P42" s="31"/>
      <c r="Q42" s="31"/>
      <c r="R42" s="31"/>
      <c r="S42" s="31"/>
      <c r="T42" s="31"/>
    </row>
    <row r="43" spans="1:24" x14ac:dyDescent="0.2">
      <c r="A43" s="2" t="s">
        <v>95</v>
      </c>
      <c r="M43" s="31"/>
      <c r="N43" s="31"/>
      <c r="O43" s="31"/>
      <c r="P43" s="31"/>
      <c r="Q43" s="31"/>
      <c r="R43" s="31"/>
    </row>
    <row r="44" spans="1:24" x14ac:dyDescent="0.2">
      <c r="A44" s="1"/>
      <c r="M44" s="31"/>
      <c r="N44" s="31"/>
      <c r="O44" s="31"/>
      <c r="P44" s="31"/>
      <c r="Q44" s="31"/>
      <c r="R44" s="31"/>
    </row>
    <row r="45" spans="1:24" x14ac:dyDescent="0.2">
      <c r="A45" s="2" t="s">
        <v>126</v>
      </c>
      <c r="B45" s="31"/>
      <c r="C45" s="31"/>
      <c r="D45" s="31"/>
      <c r="E45" s="31"/>
      <c r="F45" s="31"/>
      <c r="G45" s="31"/>
      <c r="H45" s="31"/>
      <c r="I45" s="31"/>
      <c r="J45" s="31"/>
      <c r="K45" s="31"/>
      <c r="L45" s="31"/>
      <c r="M45" s="31"/>
      <c r="N45" s="31"/>
      <c r="O45" s="31"/>
      <c r="P45" s="31"/>
      <c r="Q45" s="31"/>
      <c r="R45" s="31"/>
    </row>
    <row r="46" spans="1:24" x14ac:dyDescent="0.2">
      <c r="A46" s="73" t="s">
        <v>127</v>
      </c>
      <c r="B46" s="73"/>
      <c r="C46" s="73"/>
      <c r="D46" s="73"/>
      <c r="E46" s="73"/>
      <c r="F46" s="73"/>
      <c r="G46" s="73"/>
      <c r="H46" s="73"/>
      <c r="I46" s="73"/>
      <c r="J46" s="73"/>
      <c r="K46" s="73"/>
      <c r="L46" s="73"/>
      <c r="M46" s="31"/>
      <c r="N46" s="31"/>
      <c r="O46" s="31"/>
      <c r="P46" s="31"/>
      <c r="Q46" s="31"/>
      <c r="R46" s="31"/>
      <c r="S46" s="31"/>
      <c r="T46" s="31"/>
    </row>
    <row r="47" spans="1:24" x14ac:dyDescent="0.2">
      <c r="A47" s="2" t="s">
        <v>123</v>
      </c>
      <c r="B47" s="31"/>
      <c r="C47" s="31"/>
      <c r="D47" s="31"/>
      <c r="E47" s="31"/>
      <c r="F47" s="31"/>
      <c r="G47" s="31"/>
      <c r="H47" s="31"/>
      <c r="I47" s="31"/>
      <c r="J47" s="31"/>
      <c r="K47" s="31"/>
      <c r="L47" s="31"/>
      <c r="M47" s="31"/>
      <c r="N47" s="31"/>
      <c r="O47" s="31"/>
      <c r="P47" s="31"/>
      <c r="Q47" s="31"/>
      <c r="R47" s="31"/>
      <c r="S47" s="31"/>
      <c r="T47" s="31"/>
    </row>
    <row r="48" spans="1:24" x14ac:dyDescent="0.2">
      <c r="A48" s="2" t="s">
        <v>124</v>
      </c>
      <c r="B48" s="31"/>
      <c r="C48" s="31"/>
      <c r="D48" s="31"/>
      <c r="E48" s="31"/>
      <c r="F48" s="31"/>
      <c r="G48" s="31"/>
      <c r="H48" s="31"/>
      <c r="I48" s="31"/>
      <c r="J48" s="31"/>
      <c r="K48" s="31"/>
      <c r="L48" s="31"/>
      <c r="M48" s="31"/>
      <c r="N48" s="31"/>
      <c r="O48" s="31"/>
      <c r="P48" s="31"/>
      <c r="Q48" s="31"/>
      <c r="R48" s="31"/>
      <c r="S48" s="31"/>
      <c r="T48" s="31"/>
    </row>
    <row r="49" spans="1:20" x14ac:dyDescent="0.2">
      <c r="A49" s="2" t="s">
        <v>125</v>
      </c>
      <c r="B49" s="31"/>
      <c r="C49" s="31"/>
      <c r="D49" s="31"/>
      <c r="E49" s="31"/>
      <c r="F49" s="31"/>
      <c r="G49" s="31"/>
      <c r="H49" s="31"/>
      <c r="I49" s="31"/>
      <c r="J49" s="31"/>
      <c r="K49" s="31"/>
      <c r="L49" s="31"/>
      <c r="M49" s="31"/>
      <c r="N49" s="31"/>
      <c r="O49" s="31"/>
      <c r="P49" s="31"/>
      <c r="Q49" s="31"/>
      <c r="R49" s="31"/>
      <c r="S49" s="31"/>
      <c r="T49" s="31"/>
    </row>
    <row r="50" spans="1:20" x14ac:dyDescent="0.2">
      <c r="A50" s="73" t="s">
        <v>128</v>
      </c>
      <c r="B50" s="73"/>
      <c r="C50" s="73"/>
      <c r="D50" s="73"/>
      <c r="E50" s="73"/>
      <c r="F50" s="73"/>
      <c r="G50" s="73"/>
      <c r="H50" s="73"/>
      <c r="I50" s="73"/>
      <c r="J50" s="73"/>
      <c r="K50" s="73"/>
      <c r="L50" s="73"/>
      <c r="M50" s="31"/>
      <c r="N50" s="31"/>
      <c r="O50" s="31"/>
      <c r="P50" s="31"/>
      <c r="Q50" s="31"/>
      <c r="R50" s="31"/>
      <c r="S50" s="31"/>
      <c r="T50" s="31"/>
    </row>
    <row r="51" spans="1:20" x14ac:dyDescent="0.2">
      <c r="A51" s="73" t="s">
        <v>129</v>
      </c>
      <c r="B51" s="73"/>
      <c r="C51" s="73"/>
      <c r="D51" s="73"/>
      <c r="E51" s="73"/>
      <c r="F51" s="73"/>
      <c r="G51" s="73"/>
      <c r="H51" s="73"/>
      <c r="I51" s="73"/>
      <c r="J51" s="73"/>
      <c r="K51" s="73"/>
      <c r="L51" s="73"/>
      <c r="M51" s="31"/>
      <c r="N51" s="31"/>
      <c r="O51" s="31"/>
      <c r="P51" s="31"/>
      <c r="Q51" s="31"/>
      <c r="R51" s="31"/>
      <c r="S51" s="31"/>
      <c r="T51" s="31"/>
    </row>
    <row r="52" spans="1:20" x14ac:dyDescent="0.2">
      <c r="A52" s="31"/>
      <c r="B52" s="31"/>
      <c r="C52" s="31"/>
      <c r="D52" s="31"/>
      <c r="E52" s="31"/>
      <c r="F52" s="31"/>
      <c r="G52" s="31"/>
      <c r="H52" s="31"/>
      <c r="I52" s="31"/>
      <c r="J52" s="31"/>
      <c r="K52" s="31"/>
      <c r="L52" s="31"/>
      <c r="M52" s="31"/>
      <c r="N52" s="31"/>
      <c r="O52" s="31"/>
      <c r="P52" s="31"/>
      <c r="Q52" s="31"/>
      <c r="R52" s="31"/>
      <c r="S52" s="31"/>
      <c r="T52" s="31"/>
    </row>
    <row r="53" spans="1:20" x14ac:dyDescent="0.2">
      <c r="A53" s="31"/>
      <c r="B53" s="31"/>
      <c r="C53" s="31"/>
      <c r="D53" s="31"/>
      <c r="E53" s="31"/>
      <c r="F53" s="31"/>
      <c r="G53" s="31"/>
      <c r="H53" s="31"/>
      <c r="I53" s="31"/>
      <c r="J53" s="31"/>
      <c r="K53" s="31"/>
      <c r="L53" s="31"/>
      <c r="M53" s="31"/>
      <c r="N53" s="31"/>
      <c r="O53" s="31"/>
      <c r="P53" s="31"/>
      <c r="Q53" s="31"/>
      <c r="R53" s="31"/>
      <c r="S53" s="31"/>
      <c r="T53" s="31"/>
    </row>
    <row r="54" spans="1:20" x14ac:dyDescent="0.2">
      <c r="A54" s="54"/>
      <c r="B54" s="31"/>
      <c r="C54" s="31"/>
      <c r="D54" s="31"/>
      <c r="E54" s="31"/>
      <c r="F54" s="31"/>
      <c r="G54" s="31"/>
      <c r="H54" s="31"/>
      <c r="I54" s="31"/>
      <c r="J54" s="31"/>
      <c r="K54" s="31"/>
      <c r="L54" s="31"/>
      <c r="M54" s="31"/>
      <c r="N54" s="31"/>
      <c r="O54" s="31"/>
      <c r="P54" s="31"/>
      <c r="Q54" s="31"/>
      <c r="R54" s="31"/>
      <c r="S54" s="31"/>
      <c r="T54" s="31"/>
    </row>
    <row r="55" spans="1:20" x14ac:dyDescent="0.2">
      <c r="A55" s="31"/>
      <c r="B55" s="31"/>
      <c r="C55" s="31"/>
      <c r="D55" s="31"/>
      <c r="E55" s="31"/>
      <c r="F55" s="31"/>
      <c r="G55" s="31"/>
      <c r="H55" s="31"/>
      <c r="I55" s="31"/>
      <c r="J55" s="31"/>
      <c r="K55" s="31"/>
      <c r="L55" s="31"/>
      <c r="M55" s="31"/>
      <c r="N55" s="31"/>
      <c r="O55" s="31"/>
      <c r="P55" s="31"/>
      <c r="Q55" s="31"/>
      <c r="R55" s="31"/>
      <c r="S55" s="31"/>
      <c r="T55" s="31"/>
    </row>
    <row r="56" spans="1:20" x14ac:dyDescent="0.2">
      <c r="A56" s="31"/>
      <c r="B56" s="31"/>
      <c r="C56" s="31"/>
      <c r="D56" s="31"/>
      <c r="E56" s="31"/>
      <c r="F56" s="31"/>
      <c r="G56" s="31"/>
      <c r="H56" s="31"/>
      <c r="I56" s="31"/>
      <c r="J56" s="31"/>
      <c r="K56" s="31"/>
      <c r="L56" s="31"/>
      <c r="M56" s="31"/>
      <c r="N56" s="31"/>
      <c r="O56" s="31"/>
      <c r="P56" s="31"/>
      <c r="Q56" s="31"/>
      <c r="R56" s="31"/>
      <c r="S56" s="31"/>
      <c r="T56" s="31"/>
    </row>
    <row r="57" spans="1:20" x14ac:dyDescent="0.2">
      <c r="A57" s="17"/>
      <c r="B57" s="18"/>
      <c r="C57" s="18"/>
      <c r="D57" s="18"/>
      <c r="E57" s="18"/>
      <c r="F57" s="18"/>
      <c r="G57" s="18"/>
      <c r="H57" s="18"/>
      <c r="I57" s="18"/>
      <c r="J57" s="18"/>
      <c r="K57" s="31"/>
      <c r="L57" s="31"/>
      <c r="M57" s="31"/>
      <c r="N57" s="31"/>
      <c r="O57" s="31"/>
      <c r="P57" s="31"/>
      <c r="Q57" s="31"/>
      <c r="R57" s="31"/>
      <c r="S57" s="31"/>
      <c r="T57" s="31"/>
    </row>
    <row r="58" spans="1:20" x14ac:dyDescent="0.2">
      <c r="A58" s="17"/>
      <c r="B58" s="37"/>
      <c r="C58" s="37"/>
      <c r="D58" s="37"/>
      <c r="E58" s="37"/>
      <c r="F58" s="37"/>
      <c r="G58" s="37"/>
      <c r="H58" s="37"/>
      <c r="I58" s="37"/>
      <c r="J58" s="70"/>
      <c r="K58" s="31"/>
      <c r="L58" s="31"/>
      <c r="M58" s="31"/>
      <c r="N58" s="31"/>
      <c r="O58" s="31"/>
      <c r="P58" s="31"/>
      <c r="Q58" s="31"/>
      <c r="R58" s="31"/>
      <c r="S58" s="31"/>
      <c r="T58" s="31"/>
    </row>
    <row r="59" spans="1:20" x14ac:dyDescent="0.2">
      <c r="A59" s="31"/>
      <c r="B59" s="31"/>
      <c r="C59" s="31"/>
      <c r="D59" s="31"/>
      <c r="E59" s="31"/>
      <c r="F59" s="31"/>
      <c r="G59" s="31"/>
      <c r="H59" s="31"/>
      <c r="I59" s="31"/>
      <c r="J59" s="31"/>
      <c r="K59" s="31"/>
      <c r="L59" s="31"/>
      <c r="M59" s="31"/>
      <c r="N59" s="31"/>
      <c r="O59" s="31"/>
      <c r="P59" s="31"/>
      <c r="Q59" s="31"/>
      <c r="R59" s="31"/>
      <c r="S59" s="31"/>
      <c r="T59" s="31"/>
    </row>
    <row r="60" spans="1:20" x14ac:dyDescent="0.2">
      <c r="A60" s="17"/>
      <c r="B60" s="37"/>
      <c r="C60" s="37"/>
      <c r="D60" s="37"/>
      <c r="E60" s="37"/>
      <c r="F60" s="37"/>
      <c r="G60" s="37"/>
      <c r="H60" s="37"/>
      <c r="I60" s="37"/>
      <c r="J60" s="37"/>
      <c r="K60" s="31"/>
      <c r="L60" s="31"/>
      <c r="M60" s="31"/>
      <c r="N60" s="31"/>
      <c r="O60" s="31"/>
      <c r="P60" s="31"/>
      <c r="Q60" s="31"/>
      <c r="R60" s="31"/>
      <c r="S60" s="31"/>
      <c r="T60" s="31"/>
    </row>
    <row r="61" spans="1:20" x14ac:dyDescent="0.2">
      <c r="A61" s="31"/>
      <c r="B61" s="55"/>
      <c r="C61" s="55"/>
      <c r="D61" s="55"/>
      <c r="E61" s="55"/>
      <c r="F61" s="55"/>
      <c r="G61" s="55"/>
      <c r="H61" s="55"/>
      <c r="I61" s="55"/>
      <c r="J61" s="55"/>
      <c r="K61" s="31"/>
      <c r="L61" s="31"/>
      <c r="M61" s="31"/>
      <c r="N61" s="31"/>
      <c r="O61" s="31"/>
      <c r="P61" s="31"/>
      <c r="Q61" s="31"/>
      <c r="R61" s="31"/>
      <c r="S61" s="31"/>
      <c r="T61" s="31"/>
    </row>
    <row r="62" spans="1:20" x14ac:dyDescent="0.2">
      <c r="A62" s="31"/>
      <c r="B62" s="55"/>
      <c r="C62" s="55"/>
      <c r="D62" s="55"/>
      <c r="E62" s="55"/>
      <c r="F62" s="55"/>
      <c r="G62" s="55"/>
      <c r="H62" s="55"/>
      <c r="I62" s="55"/>
      <c r="J62" s="55"/>
      <c r="K62" s="31"/>
      <c r="L62" s="31"/>
      <c r="M62" s="31"/>
      <c r="N62" s="31"/>
      <c r="O62" s="31"/>
      <c r="P62" s="31"/>
      <c r="Q62" s="31"/>
      <c r="R62" s="31"/>
      <c r="S62" s="31"/>
      <c r="T62" s="31"/>
    </row>
    <row r="63" spans="1:20" x14ac:dyDescent="0.2">
      <c r="A63" s="31"/>
      <c r="B63" s="55"/>
      <c r="C63" s="55"/>
      <c r="D63" s="55"/>
      <c r="E63" s="55"/>
      <c r="F63" s="55"/>
      <c r="G63" s="55"/>
      <c r="H63" s="55"/>
      <c r="I63" s="55"/>
      <c r="J63" s="55"/>
      <c r="K63" s="31"/>
      <c r="L63" s="31"/>
      <c r="M63" s="31"/>
      <c r="N63" s="31"/>
      <c r="O63" s="31"/>
      <c r="P63" s="31"/>
      <c r="Q63" s="31"/>
      <c r="R63" s="31"/>
      <c r="S63" s="31"/>
      <c r="T63" s="31"/>
    </row>
    <row r="64" spans="1:20" x14ac:dyDescent="0.2">
      <c r="A64" s="31"/>
      <c r="B64" s="55"/>
      <c r="C64" s="55"/>
      <c r="D64" s="55"/>
      <c r="E64" s="55"/>
      <c r="F64" s="55"/>
      <c r="G64" s="55"/>
      <c r="H64" s="55"/>
      <c r="I64" s="55"/>
      <c r="J64" s="55"/>
      <c r="K64" s="31"/>
      <c r="L64" s="31"/>
      <c r="M64" s="31"/>
      <c r="N64" s="31"/>
      <c r="O64" s="31"/>
      <c r="P64" s="31"/>
      <c r="Q64" s="31"/>
      <c r="R64" s="31"/>
      <c r="S64" s="31"/>
      <c r="T64" s="31"/>
    </row>
    <row r="65" spans="1:20" x14ac:dyDescent="0.2">
      <c r="A65" s="31"/>
      <c r="B65" s="55"/>
      <c r="C65" s="55"/>
      <c r="D65" s="55"/>
      <c r="E65" s="55"/>
      <c r="F65" s="55"/>
      <c r="G65" s="55"/>
      <c r="H65" s="55"/>
      <c r="I65" s="55"/>
      <c r="J65" s="55"/>
      <c r="K65" s="31"/>
      <c r="L65" s="31"/>
      <c r="M65" s="31"/>
      <c r="N65" s="31"/>
      <c r="O65" s="31"/>
      <c r="P65" s="31"/>
      <c r="Q65" s="31"/>
      <c r="R65" s="31"/>
      <c r="S65" s="31"/>
      <c r="T65" s="31"/>
    </row>
    <row r="66" spans="1:20" x14ac:dyDescent="0.2">
      <c r="A66" s="31"/>
      <c r="B66" s="55"/>
      <c r="C66" s="55"/>
      <c r="D66" s="55"/>
      <c r="E66" s="55"/>
      <c r="F66" s="55"/>
      <c r="G66" s="55"/>
      <c r="H66" s="55"/>
      <c r="I66" s="55"/>
      <c r="J66" s="55"/>
      <c r="K66" s="31"/>
      <c r="L66" s="31"/>
      <c r="M66" s="31"/>
      <c r="N66" s="31"/>
      <c r="O66" s="31"/>
      <c r="P66" s="31"/>
      <c r="Q66" s="31"/>
      <c r="R66" s="31"/>
      <c r="S66" s="31"/>
      <c r="T66" s="31"/>
    </row>
    <row r="67" spans="1:20" x14ac:dyDescent="0.2">
      <c r="A67" s="31"/>
      <c r="B67" s="55"/>
      <c r="C67" s="55"/>
      <c r="D67" s="55"/>
      <c r="E67" s="55"/>
      <c r="F67" s="55"/>
      <c r="G67" s="55"/>
      <c r="H67" s="55"/>
      <c r="I67" s="55"/>
      <c r="J67" s="55"/>
      <c r="K67" s="31"/>
      <c r="L67" s="31"/>
      <c r="M67" s="31"/>
      <c r="N67" s="31"/>
      <c r="O67" s="31"/>
      <c r="P67" s="31"/>
      <c r="Q67" s="31"/>
      <c r="R67" s="31"/>
      <c r="S67" s="31"/>
      <c r="T67" s="31"/>
    </row>
    <row r="68" spans="1:20" x14ac:dyDescent="0.2">
      <c r="A68" s="31"/>
      <c r="B68" s="55"/>
      <c r="C68" s="55"/>
      <c r="D68" s="55"/>
      <c r="E68" s="55"/>
      <c r="F68" s="55"/>
      <c r="G68" s="55"/>
      <c r="H68" s="55"/>
      <c r="I68" s="55"/>
      <c r="J68" s="55"/>
      <c r="K68" s="31"/>
      <c r="L68" s="31"/>
      <c r="M68" s="31"/>
      <c r="N68" s="31"/>
      <c r="O68" s="31"/>
      <c r="P68" s="31"/>
      <c r="Q68" s="31"/>
      <c r="R68" s="31"/>
      <c r="S68" s="31"/>
      <c r="T68" s="31"/>
    </row>
    <row r="69" spans="1:20" x14ac:dyDescent="0.2">
      <c r="A69" s="31"/>
      <c r="B69" s="55"/>
      <c r="C69" s="55"/>
      <c r="D69" s="55"/>
      <c r="E69" s="55"/>
      <c r="F69" s="55"/>
      <c r="G69" s="55"/>
      <c r="H69" s="55"/>
      <c r="I69" s="55"/>
      <c r="J69" s="55"/>
      <c r="K69" s="31"/>
      <c r="L69" s="31"/>
      <c r="M69" s="31"/>
      <c r="N69" s="31"/>
      <c r="O69" s="31"/>
      <c r="P69" s="31"/>
      <c r="Q69" s="31"/>
      <c r="R69" s="31"/>
      <c r="S69" s="31"/>
      <c r="T69" s="31"/>
    </row>
    <row r="70" spans="1:20" x14ac:dyDescent="0.2">
      <c r="A70" s="31"/>
      <c r="B70" s="55"/>
      <c r="C70" s="55"/>
      <c r="D70" s="55"/>
      <c r="E70" s="55"/>
      <c r="F70" s="55"/>
      <c r="G70" s="55"/>
      <c r="H70" s="55"/>
      <c r="I70" s="55"/>
      <c r="J70" s="55"/>
      <c r="K70" s="31"/>
      <c r="L70" s="31"/>
      <c r="M70" s="31"/>
      <c r="N70" s="31"/>
      <c r="O70" s="31"/>
      <c r="P70" s="31"/>
      <c r="Q70" s="31"/>
      <c r="R70" s="31"/>
      <c r="S70" s="31"/>
      <c r="T70" s="31"/>
    </row>
    <row r="71" spans="1:20" x14ac:dyDescent="0.2">
      <c r="A71" s="31"/>
      <c r="B71" s="55"/>
      <c r="C71" s="55"/>
      <c r="D71" s="55"/>
      <c r="E71" s="55"/>
      <c r="F71" s="55"/>
      <c r="G71" s="55"/>
      <c r="H71" s="55"/>
      <c r="I71" s="55"/>
      <c r="J71" s="55"/>
      <c r="K71" s="31"/>
      <c r="L71" s="31"/>
      <c r="M71" s="31"/>
      <c r="N71" s="31"/>
      <c r="O71" s="31"/>
      <c r="P71" s="31"/>
      <c r="Q71" s="31"/>
      <c r="R71" s="31"/>
      <c r="S71" s="31"/>
      <c r="T71" s="31"/>
    </row>
    <row r="72" spans="1:20" x14ac:dyDescent="0.2">
      <c r="A72" s="31"/>
      <c r="B72" s="55"/>
      <c r="C72" s="55"/>
      <c r="D72" s="55"/>
      <c r="E72" s="55"/>
      <c r="F72" s="55"/>
      <c r="G72" s="55"/>
      <c r="H72" s="55"/>
      <c r="I72" s="55"/>
      <c r="J72" s="55"/>
      <c r="K72" s="31"/>
      <c r="L72" s="31"/>
      <c r="M72" s="31"/>
      <c r="N72" s="31"/>
      <c r="O72" s="31"/>
      <c r="P72" s="31"/>
      <c r="Q72" s="31"/>
      <c r="R72" s="31"/>
      <c r="S72" s="31"/>
      <c r="T72" s="31"/>
    </row>
    <row r="73" spans="1:20" x14ac:dyDescent="0.2">
      <c r="A73" s="31"/>
      <c r="B73" s="55"/>
      <c r="C73" s="55"/>
      <c r="D73" s="55"/>
      <c r="E73" s="55"/>
      <c r="F73" s="55"/>
      <c r="G73" s="55"/>
      <c r="H73" s="55"/>
      <c r="I73" s="55"/>
      <c r="J73" s="55"/>
      <c r="K73" s="31"/>
      <c r="L73" s="31"/>
      <c r="M73" s="31"/>
      <c r="N73" s="31"/>
      <c r="O73" s="31"/>
      <c r="P73" s="31"/>
      <c r="Q73" s="31"/>
      <c r="R73" s="31"/>
      <c r="S73" s="31"/>
      <c r="T73" s="31"/>
    </row>
    <row r="74" spans="1:20" x14ac:dyDescent="0.2">
      <c r="A74" s="31"/>
      <c r="B74" s="55"/>
      <c r="C74" s="55"/>
      <c r="D74" s="55"/>
      <c r="E74" s="55"/>
      <c r="F74" s="55"/>
      <c r="G74" s="55"/>
      <c r="H74" s="55"/>
      <c r="I74" s="55"/>
      <c r="J74" s="55"/>
      <c r="K74" s="31"/>
      <c r="L74" s="31"/>
      <c r="M74" s="31"/>
      <c r="N74" s="31"/>
      <c r="O74" s="31"/>
      <c r="P74" s="31"/>
      <c r="Q74" s="31"/>
      <c r="R74" s="31"/>
      <c r="S74" s="31"/>
      <c r="T74" s="31"/>
    </row>
    <row r="75" spans="1:20" x14ac:dyDescent="0.2">
      <c r="A75" s="31"/>
      <c r="B75" s="55"/>
      <c r="C75" s="55"/>
      <c r="D75" s="55"/>
      <c r="E75" s="55"/>
      <c r="F75" s="55"/>
      <c r="G75" s="55"/>
      <c r="H75" s="55"/>
      <c r="I75" s="55"/>
      <c r="J75" s="55"/>
      <c r="K75" s="31"/>
      <c r="L75" s="31"/>
      <c r="M75" s="31"/>
      <c r="N75" s="31"/>
      <c r="O75" s="31"/>
      <c r="P75" s="31"/>
      <c r="Q75" s="31"/>
      <c r="R75" s="31"/>
      <c r="S75" s="31"/>
      <c r="T75" s="31"/>
    </row>
    <row r="76" spans="1:20" x14ac:dyDescent="0.2">
      <c r="A76" s="31"/>
      <c r="B76" s="55"/>
      <c r="C76" s="55"/>
      <c r="D76" s="55"/>
      <c r="E76" s="55"/>
      <c r="F76" s="55"/>
      <c r="G76" s="55"/>
      <c r="H76" s="55"/>
      <c r="I76" s="55"/>
      <c r="J76" s="55"/>
      <c r="K76" s="31"/>
      <c r="L76" s="31"/>
      <c r="M76" s="31"/>
      <c r="N76" s="31"/>
      <c r="O76" s="31"/>
      <c r="P76" s="31"/>
      <c r="Q76" s="31"/>
      <c r="R76" s="31"/>
      <c r="S76" s="31"/>
      <c r="T76" s="31"/>
    </row>
    <row r="77" spans="1:20" x14ac:dyDescent="0.2">
      <c r="A77" s="31"/>
      <c r="B77" s="55"/>
      <c r="C77" s="55"/>
      <c r="D77" s="55"/>
      <c r="E77" s="55"/>
      <c r="F77" s="55"/>
      <c r="G77" s="55"/>
      <c r="H77" s="55"/>
      <c r="I77" s="55"/>
      <c r="J77" s="55"/>
      <c r="K77" s="31"/>
      <c r="L77" s="31"/>
      <c r="M77" s="31"/>
      <c r="N77" s="31"/>
      <c r="O77" s="31"/>
      <c r="P77" s="31"/>
      <c r="Q77" s="31"/>
      <c r="R77" s="31"/>
      <c r="S77" s="31"/>
      <c r="T77" s="31"/>
    </row>
    <row r="78" spans="1:20" x14ac:dyDescent="0.2">
      <c r="A78" s="31"/>
      <c r="B78" s="55"/>
      <c r="C78" s="55"/>
      <c r="D78" s="55"/>
      <c r="E78" s="55"/>
      <c r="F78" s="55"/>
      <c r="G78" s="55"/>
      <c r="H78" s="55"/>
      <c r="I78" s="55"/>
      <c r="J78" s="55"/>
      <c r="K78" s="31"/>
      <c r="L78" s="31"/>
      <c r="M78" s="31"/>
      <c r="N78" s="31"/>
      <c r="O78" s="31"/>
      <c r="P78" s="31"/>
      <c r="Q78" s="31"/>
      <c r="R78" s="31"/>
      <c r="S78" s="31"/>
      <c r="T78" s="31"/>
    </row>
    <row r="79" spans="1:20" x14ac:dyDescent="0.2">
      <c r="A79" s="31"/>
      <c r="B79" s="55"/>
      <c r="C79" s="55"/>
      <c r="D79" s="55"/>
      <c r="E79" s="55"/>
      <c r="F79" s="55"/>
      <c r="G79" s="55"/>
      <c r="H79" s="55"/>
      <c r="I79" s="55"/>
      <c r="J79" s="55"/>
      <c r="K79" s="31"/>
      <c r="L79" s="31"/>
      <c r="M79" s="31"/>
      <c r="N79" s="31"/>
      <c r="O79" s="31"/>
      <c r="P79" s="31"/>
      <c r="Q79" s="31"/>
      <c r="R79" s="31"/>
      <c r="S79" s="31"/>
      <c r="T79" s="31"/>
    </row>
    <row r="80" spans="1:20" x14ac:dyDescent="0.2">
      <c r="A80" s="31"/>
      <c r="B80" s="55"/>
      <c r="C80" s="55"/>
      <c r="D80" s="55"/>
      <c r="E80" s="55"/>
      <c r="F80" s="55"/>
      <c r="G80" s="55"/>
      <c r="H80" s="55"/>
      <c r="I80" s="55"/>
      <c r="J80" s="55"/>
      <c r="K80" s="31"/>
      <c r="L80" s="31"/>
      <c r="M80" s="31"/>
      <c r="N80" s="31"/>
      <c r="O80" s="31"/>
      <c r="P80" s="31"/>
      <c r="Q80" s="31"/>
      <c r="R80" s="31"/>
      <c r="S80" s="31"/>
      <c r="T80" s="31"/>
    </row>
    <row r="81" spans="1:20" x14ac:dyDescent="0.2">
      <c r="A81" s="31"/>
      <c r="B81" s="55"/>
      <c r="C81" s="55"/>
      <c r="D81" s="55"/>
      <c r="E81" s="55"/>
      <c r="F81" s="55"/>
      <c r="G81" s="55"/>
      <c r="H81" s="55"/>
      <c r="I81" s="55"/>
      <c r="J81" s="55"/>
      <c r="K81" s="31"/>
      <c r="L81" s="31"/>
      <c r="M81" s="31"/>
      <c r="N81" s="31"/>
      <c r="O81" s="31"/>
      <c r="P81" s="31"/>
      <c r="Q81" s="31"/>
      <c r="R81" s="31"/>
      <c r="S81" s="31"/>
      <c r="T81" s="31"/>
    </row>
    <row r="82" spans="1:20" x14ac:dyDescent="0.2">
      <c r="A82" s="31"/>
      <c r="B82" s="55"/>
      <c r="C82" s="55"/>
      <c r="D82" s="55"/>
      <c r="E82" s="55"/>
      <c r="F82" s="55"/>
      <c r="G82" s="55"/>
      <c r="H82" s="55"/>
      <c r="I82" s="55"/>
      <c r="J82" s="55"/>
      <c r="K82" s="31"/>
      <c r="L82" s="31"/>
      <c r="M82" s="31"/>
      <c r="N82" s="31"/>
      <c r="O82" s="31"/>
      <c r="P82" s="31"/>
      <c r="Q82" s="31"/>
      <c r="R82" s="31"/>
      <c r="S82" s="31"/>
      <c r="T82" s="31"/>
    </row>
    <row r="83" spans="1:20" x14ac:dyDescent="0.2">
      <c r="A83" s="31"/>
      <c r="B83" s="55"/>
      <c r="C83" s="55"/>
      <c r="D83" s="55"/>
      <c r="E83" s="55"/>
      <c r="F83" s="55"/>
      <c r="G83" s="55"/>
      <c r="H83" s="55"/>
      <c r="I83" s="55"/>
      <c r="J83" s="55"/>
      <c r="K83" s="31"/>
      <c r="L83" s="31"/>
      <c r="M83" s="31"/>
      <c r="N83" s="31"/>
      <c r="O83" s="31"/>
      <c r="P83" s="31"/>
      <c r="Q83" s="31"/>
      <c r="R83" s="31"/>
      <c r="S83" s="31"/>
      <c r="T83" s="31"/>
    </row>
    <row r="84" spans="1:20" x14ac:dyDescent="0.2">
      <c r="A84" s="31"/>
      <c r="B84" s="55"/>
      <c r="C84" s="55"/>
      <c r="D84" s="55"/>
      <c r="E84" s="55"/>
      <c r="F84" s="55"/>
      <c r="G84" s="55"/>
      <c r="H84" s="55"/>
      <c r="I84" s="55"/>
      <c r="J84" s="55"/>
      <c r="K84" s="31"/>
      <c r="L84" s="31"/>
      <c r="M84" s="31"/>
      <c r="N84" s="31"/>
      <c r="O84" s="31"/>
      <c r="P84" s="31"/>
      <c r="Q84" s="31"/>
      <c r="R84" s="31"/>
      <c r="S84" s="31"/>
      <c r="T84" s="31"/>
    </row>
    <row r="85" spans="1:20" x14ac:dyDescent="0.2">
      <c r="A85" s="31"/>
      <c r="B85" s="55"/>
      <c r="C85" s="55"/>
      <c r="D85" s="55"/>
      <c r="E85" s="55"/>
      <c r="F85" s="55"/>
      <c r="G85" s="55"/>
      <c r="H85" s="55"/>
      <c r="I85" s="55"/>
      <c r="J85" s="55"/>
      <c r="K85" s="31"/>
      <c r="L85" s="31"/>
      <c r="M85" s="31"/>
      <c r="N85" s="31"/>
      <c r="O85" s="31"/>
      <c r="P85" s="31"/>
      <c r="Q85" s="31"/>
      <c r="R85" s="31"/>
      <c r="S85" s="31"/>
      <c r="T85" s="31"/>
    </row>
    <row r="86" spans="1:20" x14ac:dyDescent="0.2">
      <c r="A86" s="31"/>
      <c r="B86" s="55"/>
      <c r="C86" s="55"/>
      <c r="D86" s="55"/>
      <c r="E86" s="55"/>
      <c r="F86" s="55"/>
      <c r="G86" s="55"/>
      <c r="H86" s="55"/>
      <c r="I86" s="55"/>
      <c r="J86" s="55"/>
      <c r="K86" s="31"/>
      <c r="L86" s="31"/>
      <c r="M86" s="31"/>
      <c r="N86" s="31"/>
      <c r="O86" s="31"/>
      <c r="P86" s="31"/>
      <c r="Q86" s="31"/>
      <c r="R86" s="31"/>
      <c r="S86" s="31"/>
      <c r="T86" s="31"/>
    </row>
    <row r="87" spans="1:20" x14ac:dyDescent="0.2">
      <c r="A87" s="31"/>
      <c r="B87" s="55"/>
      <c r="C87" s="55"/>
      <c r="D87" s="55"/>
      <c r="E87" s="55"/>
      <c r="F87" s="55"/>
      <c r="G87" s="55"/>
      <c r="H87" s="55"/>
      <c r="I87" s="55"/>
      <c r="J87" s="55"/>
      <c r="K87" s="31"/>
      <c r="L87" s="31"/>
      <c r="M87" s="31"/>
      <c r="N87" s="31"/>
      <c r="O87" s="31"/>
      <c r="P87" s="31"/>
      <c r="Q87" s="31"/>
      <c r="R87" s="31"/>
      <c r="S87" s="31"/>
      <c r="T87" s="31"/>
    </row>
    <row r="88" spans="1:20" x14ac:dyDescent="0.2">
      <c r="A88" s="31"/>
      <c r="B88" s="55"/>
      <c r="C88" s="55"/>
      <c r="D88" s="55"/>
      <c r="E88" s="55"/>
      <c r="F88" s="55"/>
      <c r="G88" s="55"/>
      <c r="H88" s="55"/>
      <c r="I88" s="55"/>
      <c r="J88" s="55"/>
      <c r="K88" s="31"/>
      <c r="L88" s="31"/>
      <c r="M88" s="31"/>
      <c r="N88" s="31"/>
      <c r="O88" s="31"/>
      <c r="P88" s="31"/>
      <c r="Q88" s="31"/>
      <c r="R88" s="31"/>
      <c r="S88" s="31"/>
      <c r="T88" s="31"/>
    </row>
    <row r="89" spans="1:20" x14ac:dyDescent="0.2">
      <c r="A89" s="31"/>
      <c r="B89" s="55"/>
      <c r="C89" s="55"/>
      <c r="D89" s="55"/>
      <c r="E89" s="55"/>
      <c r="F89" s="55"/>
      <c r="G89" s="55"/>
      <c r="H89" s="55"/>
      <c r="I89" s="55"/>
      <c r="J89" s="55"/>
      <c r="K89" s="31"/>
      <c r="L89" s="31"/>
      <c r="M89" s="31"/>
      <c r="N89" s="31"/>
      <c r="O89" s="31"/>
      <c r="P89" s="31"/>
      <c r="Q89" s="31"/>
      <c r="R89" s="31"/>
      <c r="S89" s="31"/>
      <c r="T89" s="31"/>
    </row>
    <row r="90" spans="1:20" x14ac:dyDescent="0.2">
      <c r="A90" s="31"/>
      <c r="B90" s="55"/>
      <c r="C90" s="55"/>
      <c r="D90" s="55"/>
      <c r="E90" s="55"/>
      <c r="F90" s="55"/>
      <c r="G90" s="55"/>
      <c r="H90" s="55"/>
      <c r="I90" s="55"/>
      <c r="J90" s="55"/>
      <c r="K90" s="31"/>
      <c r="L90" s="31"/>
      <c r="M90" s="31"/>
      <c r="N90" s="31"/>
      <c r="O90" s="31"/>
      <c r="P90" s="31"/>
      <c r="Q90" s="31"/>
      <c r="R90" s="31"/>
      <c r="S90" s="31"/>
      <c r="T90" s="31"/>
    </row>
    <row r="91" spans="1:20" x14ac:dyDescent="0.2">
      <c r="A91" s="31"/>
      <c r="B91" s="55"/>
      <c r="C91" s="55"/>
      <c r="D91" s="55"/>
      <c r="E91" s="55"/>
      <c r="F91" s="55"/>
      <c r="G91" s="55"/>
      <c r="H91" s="55"/>
      <c r="I91" s="55"/>
      <c r="J91" s="55"/>
      <c r="K91" s="31"/>
      <c r="L91" s="31"/>
      <c r="M91" s="31"/>
      <c r="N91" s="31"/>
      <c r="O91" s="31"/>
      <c r="P91" s="31"/>
      <c r="Q91" s="31"/>
      <c r="R91" s="31"/>
      <c r="S91" s="31"/>
      <c r="T91" s="31"/>
    </row>
    <row r="92" spans="1:20" x14ac:dyDescent="0.2">
      <c r="A92" s="31"/>
      <c r="B92" s="55"/>
      <c r="C92" s="55"/>
      <c r="D92" s="55"/>
      <c r="E92" s="55"/>
      <c r="F92" s="55"/>
      <c r="G92" s="55"/>
      <c r="H92" s="55"/>
      <c r="I92" s="55"/>
      <c r="J92" s="55"/>
      <c r="K92" s="31"/>
      <c r="L92" s="31"/>
      <c r="M92" s="31"/>
      <c r="N92" s="31"/>
      <c r="O92" s="31"/>
      <c r="P92" s="31"/>
      <c r="Q92" s="31"/>
      <c r="R92" s="31"/>
      <c r="S92" s="31"/>
      <c r="T92" s="31"/>
    </row>
    <row r="93" spans="1:20" x14ac:dyDescent="0.2">
      <c r="A93" s="31"/>
      <c r="B93" s="31"/>
      <c r="C93" s="31"/>
      <c r="D93" s="31"/>
      <c r="E93" s="31"/>
      <c r="F93" s="31"/>
      <c r="G93" s="31"/>
      <c r="H93" s="31"/>
      <c r="I93" s="31"/>
      <c r="J93" s="31"/>
      <c r="K93" s="31"/>
      <c r="L93" s="31"/>
      <c r="M93" s="31"/>
      <c r="N93" s="31"/>
      <c r="O93" s="31"/>
      <c r="P93" s="31"/>
      <c r="Q93" s="31"/>
      <c r="R93" s="31"/>
      <c r="S93" s="31"/>
      <c r="T93" s="31"/>
    </row>
    <row r="94" spans="1:20" x14ac:dyDescent="0.2">
      <c r="A94" s="31"/>
      <c r="B94" s="31"/>
      <c r="C94" s="31"/>
      <c r="D94" s="31"/>
      <c r="E94" s="31"/>
      <c r="F94" s="31"/>
      <c r="G94" s="31"/>
      <c r="H94" s="31"/>
      <c r="I94" s="31"/>
      <c r="J94" s="31"/>
      <c r="K94" s="31"/>
      <c r="L94" s="31"/>
      <c r="M94" s="31"/>
      <c r="N94" s="31"/>
      <c r="O94" s="31"/>
      <c r="P94" s="31"/>
      <c r="Q94" s="31"/>
      <c r="R94" s="31"/>
      <c r="S94" s="31"/>
      <c r="T94" s="31"/>
    </row>
    <row r="95" spans="1:20" x14ac:dyDescent="0.2">
      <c r="A95" s="17"/>
      <c r="B95" s="18"/>
      <c r="C95" s="18"/>
      <c r="D95" s="18"/>
      <c r="E95" s="18"/>
      <c r="F95" s="18"/>
      <c r="G95" s="18"/>
      <c r="H95" s="18"/>
      <c r="I95" s="18"/>
      <c r="J95" s="18"/>
      <c r="K95" s="31"/>
      <c r="L95" s="31"/>
      <c r="M95" s="31"/>
      <c r="N95" s="31"/>
      <c r="O95" s="31"/>
      <c r="P95" s="31"/>
      <c r="Q95" s="31"/>
      <c r="R95" s="31"/>
      <c r="S95" s="31"/>
      <c r="T95" s="31"/>
    </row>
    <row r="96" spans="1:20" x14ac:dyDescent="0.2">
      <c r="A96" s="17"/>
      <c r="B96" s="37"/>
      <c r="C96" s="37"/>
      <c r="D96" s="37"/>
      <c r="E96" s="37"/>
      <c r="F96" s="37"/>
      <c r="G96" s="37"/>
      <c r="H96" s="37"/>
      <c r="I96" s="37"/>
      <c r="J96" s="37"/>
      <c r="K96" s="31"/>
      <c r="L96" s="31"/>
      <c r="M96" s="31"/>
      <c r="N96" s="31"/>
      <c r="O96" s="31"/>
      <c r="P96" s="31"/>
      <c r="Q96" s="31"/>
      <c r="R96" s="31"/>
      <c r="S96" s="31"/>
      <c r="T96" s="31"/>
    </row>
    <row r="97" spans="1:20" x14ac:dyDescent="0.2">
      <c r="A97" s="31"/>
      <c r="B97" s="31"/>
      <c r="C97" s="31"/>
      <c r="D97" s="31"/>
      <c r="E97" s="31"/>
      <c r="F97" s="31"/>
      <c r="G97" s="31"/>
      <c r="H97" s="31"/>
      <c r="I97" s="31"/>
      <c r="J97" s="31"/>
      <c r="K97" s="31"/>
      <c r="L97" s="31"/>
      <c r="M97" s="31"/>
      <c r="N97" s="31"/>
      <c r="O97" s="31"/>
      <c r="P97" s="31"/>
      <c r="Q97" s="31"/>
      <c r="R97" s="31"/>
      <c r="S97" s="31"/>
      <c r="T97" s="31"/>
    </row>
    <row r="98" spans="1:20" x14ac:dyDescent="0.2">
      <c r="A98" s="17"/>
      <c r="B98" s="37"/>
      <c r="C98" s="37"/>
      <c r="D98" s="37"/>
      <c r="E98" s="37"/>
      <c r="F98" s="37"/>
      <c r="G98" s="37"/>
      <c r="H98" s="37"/>
      <c r="I98" s="37"/>
      <c r="J98" s="37"/>
      <c r="K98" s="31"/>
      <c r="L98" s="31"/>
      <c r="M98" s="31"/>
      <c r="N98" s="31"/>
      <c r="O98" s="31"/>
      <c r="P98" s="31"/>
      <c r="Q98" s="31"/>
      <c r="R98" s="31"/>
      <c r="S98" s="31"/>
      <c r="T98" s="31"/>
    </row>
    <row r="99" spans="1:20" x14ac:dyDescent="0.2">
      <c r="A99" s="31"/>
      <c r="B99" s="55"/>
      <c r="C99" s="55"/>
      <c r="D99" s="55"/>
      <c r="E99" s="55"/>
      <c r="F99" s="55"/>
      <c r="G99" s="55"/>
      <c r="H99" s="55"/>
      <c r="I99" s="55"/>
      <c r="J99" s="55"/>
      <c r="K99" s="31"/>
      <c r="L99" s="31"/>
      <c r="M99" s="31"/>
      <c r="N99" s="31"/>
      <c r="O99" s="31"/>
      <c r="P99" s="31"/>
      <c r="Q99" s="31"/>
      <c r="R99" s="31"/>
      <c r="S99" s="31"/>
      <c r="T99" s="31"/>
    </row>
    <row r="100" spans="1:20" x14ac:dyDescent="0.2">
      <c r="A100" s="31"/>
      <c r="B100" s="55"/>
      <c r="C100" s="55"/>
      <c r="D100" s="55"/>
      <c r="E100" s="55"/>
      <c r="F100" s="55"/>
      <c r="G100" s="55"/>
      <c r="H100" s="55"/>
      <c r="I100" s="55"/>
      <c r="J100" s="55"/>
      <c r="K100" s="31"/>
      <c r="L100" s="31"/>
      <c r="M100" s="31"/>
      <c r="N100" s="31"/>
      <c r="O100" s="31"/>
      <c r="P100" s="31"/>
      <c r="Q100" s="31"/>
      <c r="R100" s="31"/>
      <c r="S100" s="31"/>
      <c r="T100" s="31"/>
    </row>
    <row r="101" spans="1:20" x14ac:dyDescent="0.2">
      <c r="A101" s="31"/>
      <c r="B101" s="55"/>
      <c r="C101" s="55"/>
      <c r="D101" s="55"/>
      <c r="E101" s="55"/>
      <c r="F101" s="55"/>
      <c r="G101" s="55"/>
      <c r="H101" s="55"/>
      <c r="I101" s="55"/>
      <c r="J101" s="55"/>
      <c r="K101" s="31"/>
      <c r="L101" s="31"/>
      <c r="M101" s="31"/>
      <c r="N101" s="31"/>
      <c r="O101" s="31"/>
      <c r="P101" s="31"/>
      <c r="Q101" s="31"/>
      <c r="R101" s="31"/>
      <c r="S101" s="31"/>
      <c r="T101" s="31"/>
    </row>
    <row r="102" spans="1:20" x14ac:dyDescent="0.2">
      <c r="A102" s="31"/>
      <c r="B102" s="55"/>
      <c r="C102" s="55"/>
      <c r="D102" s="55"/>
      <c r="E102" s="55"/>
      <c r="F102" s="55"/>
      <c r="G102" s="55"/>
      <c r="H102" s="55"/>
      <c r="I102" s="55"/>
      <c r="J102" s="55"/>
      <c r="K102" s="31"/>
      <c r="L102" s="31"/>
      <c r="M102" s="31"/>
      <c r="N102" s="31"/>
      <c r="O102" s="31"/>
      <c r="P102" s="31"/>
      <c r="Q102" s="31"/>
      <c r="R102" s="31"/>
      <c r="S102" s="31"/>
      <c r="T102" s="31"/>
    </row>
    <row r="103" spans="1:20" x14ac:dyDescent="0.2">
      <c r="A103" s="31"/>
      <c r="B103" s="55"/>
      <c r="C103" s="55"/>
      <c r="D103" s="55"/>
      <c r="E103" s="55"/>
      <c r="F103" s="55"/>
      <c r="G103" s="55"/>
      <c r="H103" s="55"/>
      <c r="I103" s="55"/>
      <c r="J103" s="55"/>
      <c r="K103" s="31"/>
      <c r="L103" s="31"/>
      <c r="M103" s="31"/>
      <c r="N103" s="31"/>
      <c r="O103" s="31"/>
      <c r="P103" s="31"/>
      <c r="Q103" s="31"/>
      <c r="R103" s="31"/>
      <c r="S103" s="31"/>
      <c r="T103" s="31"/>
    </row>
    <row r="104" spans="1:20" x14ac:dyDescent="0.2">
      <c r="A104" s="31"/>
      <c r="B104" s="55"/>
      <c r="C104" s="55"/>
      <c r="D104" s="55"/>
      <c r="E104" s="55"/>
      <c r="F104" s="55"/>
      <c r="G104" s="55"/>
      <c r="H104" s="55"/>
      <c r="I104" s="55"/>
      <c r="J104" s="55"/>
      <c r="K104" s="31"/>
      <c r="L104" s="31"/>
      <c r="M104" s="31"/>
      <c r="N104" s="31"/>
      <c r="O104" s="31"/>
      <c r="P104" s="31"/>
      <c r="Q104" s="31"/>
      <c r="R104" s="31"/>
      <c r="S104" s="31"/>
      <c r="T104" s="31"/>
    </row>
    <row r="105" spans="1:20" x14ac:dyDescent="0.2">
      <c r="A105" s="31"/>
      <c r="B105" s="55"/>
      <c r="C105" s="55"/>
      <c r="D105" s="55"/>
      <c r="E105" s="55"/>
      <c r="F105" s="55"/>
      <c r="G105" s="55"/>
      <c r="H105" s="55"/>
      <c r="I105" s="55"/>
      <c r="J105" s="55"/>
      <c r="K105" s="31"/>
      <c r="L105" s="31"/>
      <c r="M105" s="31"/>
      <c r="N105" s="31"/>
      <c r="O105" s="31"/>
      <c r="P105" s="31"/>
      <c r="Q105" s="31"/>
      <c r="R105" s="31"/>
      <c r="S105" s="31"/>
      <c r="T105" s="31"/>
    </row>
    <row r="106" spans="1:20" x14ac:dyDescent="0.2">
      <c r="A106" s="31"/>
      <c r="B106" s="55"/>
      <c r="C106" s="55"/>
      <c r="D106" s="55"/>
      <c r="E106" s="55"/>
      <c r="F106" s="55"/>
      <c r="G106" s="55"/>
      <c r="H106" s="55"/>
      <c r="I106" s="55"/>
      <c r="J106" s="55"/>
      <c r="K106" s="31"/>
      <c r="L106" s="31"/>
      <c r="M106" s="31"/>
      <c r="N106" s="31"/>
      <c r="O106" s="31"/>
      <c r="P106" s="31"/>
      <c r="Q106" s="31"/>
      <c r="R106" s="31"/>
      <c r="S106" s="31"/>
      <c r="T106" s="31"/>
    </row>
    <row r="107" spans="1:20" x14ac:dyDescent="0.2">
      <c r="A107" s="31"/>
      <c r="B107" s="55"/>
      <c r="C107" s="55"/>
      <c r="D107" s="55"/>
      <c r="E107" s="55"/>
      <c r="F107" s="55"/>
      <c r="G107" s="55"/>
      <c r="H107" s="55"/>
      <c r="I107" s="55"/>
      <c r="J107" s="55"/>
      <c r="K107" s="31"/>
      <c r="L107" s="31"/>
      <c r="M107" s="31"/>
      <c r="N107" s="31"/>
      <c r="O107" s="31"/>
      <c r="P107" s="31"/>
      <c r="Q107" s="31"/>
      <c r="R107" s="31"/>
      <c r="S107" s="31"/>
      <c r="T107" s="31"/>
    </row>
    <row r="108" spans="1:20" x14ac:dyDescent="0.2">
      <c r="A108" s="31"/>
      <c r="B108" s="55"/>
      <c r="C108" s="55"/>
      <c r="D108" s="55"/>
      <c r="E108" s="55"/>
      <c r="F108" s="55"/>
      <c r="G108" s="55"/>
      <c r="H108" s="55"/>
      <c r="I108" s="55"/>
      <c r="J108" s="55"/>
      <c r="K108" s="31"/>
      <c r="L108" s="31"/>
      <c r="M108" s="31"/>
      <c r="N108" s="31"/>
      <c r="O108" s="31"/>
      <c r="P108" s="31"/>
      <c r="Q108" s="31"/>
      <c r="R108" s="31"/>
      <c r="S108" s="31"/>
      <c r="T108" s="31"/>
    </row>
    <row r="109" spans="1:20" x14ac:dyDescent="0.2">
      <c r="A109" s="31"/>
      <c r="B109" s="55"/>
      <c r="C109" s="55"/>
      <c r="D109" s="55"/>
      <c r="E109" s="55"/>
      <c r="F109" s="55"/>
      <c r="G109" s="55"/>
      <c r="H109" s="55"/>
      <c r="I109" s="55"/>
      <c r="J109" s="55"/>
      <c r="K109" s="31"/>
      <c r="L109" s="31"/>
      <c r="M109" s="31"/>
      <c r="N109" s="31"/>
      <c r="O109" s="31"/>
      <c r="P109" s="31"/>
      <c r="Q109" s="31"/>
      <c r="R109" s="31"/>
      <c r="S109" s="31"/>
      <c r="T109" s="31"/>
    </row>
    <row r="110" spans="1:20" x14ac:dyDescent="0.2">
      <c r="A110" s="31"/>
      <c r="B110" s="55"/>
      <c r="C110" s="55"/>
      <c r="D110" s="55"/>
      <c r="E110" s="55"/>
      <c r="F110" s="55"/>
      <c r="G110" s="55"/>
      <c r="H110" s="55"/>
      <c r="I110" s="55"/>
      <c r="J110" s="55"/>
      <c r="K110" s="31"/>
      <c r="L110" s="31"/>
      <c r="M110" s="31"/>
      <c r="N110" s="31"/>
      <c r="O110" s="31"/>
      <c r="P110" s="31"/>
      <c r="Q110" s="31"/>
      <c r="R110" s="31"/>
      <c r="S110" s="31"/>
      <c r="T110" s="31"/>
    </row>
    <row r="111" spans="1:20" x14ac:dyDescent="0.2">
      <c r="A111" s="31"/>
      <c r="B111" s="55"/>
      <c r="C111" s="55"/>
      <c r="D111" s="55"/>
      <c r="E111" s="55"/>
      <c r="F111" s="55"/>
      <c r="G111" s="55"/>
      <c r="H111" s="55"/>
      <c r="I111" s="55"/>
      <c r="J111" s="55"/>
      <c r="K111" s="31"/>
      <c r="L111" s="31"/>
      <c r="M111" s="31"/>
      <c r="N111" s="31"/>
      <c r="O111" s="31"/>
      <c r="P111" s="31"/>
      <c r="Q111" s="31"/>
      <c r="R111" s="31"/>
      <c r="S111" s="31"/>
      <c r="T111" s="31"/>
    </row>
    <row r="112" spans="1:20" x14ac:dyDescent="0.2">
      <c r="A112" s="31"/>
      <c r="B112" s="55"/>
      <c r="C112" s="55"/>
      <c r="D112" s="55"/>
      <c r="E112" s="55"/>
      <c r="F112" s="55"/>
      <c r="G112" s="55"/>
      <c r="H112" s="55"/>
      <c r="I112" s="55"/>
      <c r="J112" s="55"/>
      <c r="K112" s="31"/>
      <c r="L112" s="31"/>
      <c r="M112" s="31"/>
      <c r="N112" s="31"/>
      <c r="O112" s="31"/>
      <c r="P112" s="31"/>
      <c r="Q112" s="31"/>
      <c r="R112" s="31"/>
      <c r="S112" s="31"/>
      <c r="T112" s="31"/>
    </row>
    <row r="113" spans="1:20" x14ac:dyDescent="0.2">
      <c r="A113" s="31"/>
      <c r="B113" s="55"/>
      <c r="C113" s="55"/>
      <c r="D113" s="55"/>
      <c r="E113" s="55"/>
      <c r="F113" s="55"/>
      <c r="G113" s="55"/>
      <c r="H113" s="55"/>
      <c r="I113" s="55"/>
      <c r="J113" s="55"/>
      <c r="K113" s="31"/>
      <c r="L113" s="31"/>
      <c r="M113" s="31"/>
      <c r="N113" s="31"/>
      <c r="O113" s="31"/>
      <c r="P113" s="31"/>
      <c r="Q113" s="31"/>
      <c r="R113" s="31"/>
      <c r="S113" s="31"/>
      <c r="T113" s="31"/>
    </row>
    <row r="114" spans="1:20" x14ac:dyDescent="0.2">
      <c r="A114" s="31"/>
      <c r="B114" s="55"/>
      <c r="C114" s="55"/>
      <c r="D114" s="55"/>
      <c r="E114" s="55"/>
      <c r="F114" s="55"/>
      <c r="G114" s="55"/>
      <c r="H114" s="55"/>
      <c r="I114" s="55"/>
      <c r="J114" s="55"/>
      <c r="K114" s="31"/>
      <c r="L114" s="31"/>
      <c r="M114" s="31"/>
      <c r="N114" s="31"/>
      <c r="O114" s="31"/>
      <c r="P114" s="31"/>
      <c r="Q114" s="31"/>
      <c r="R114" s="31"/>
      <c r="S114" s="31"/>
      <c r="T114" s="31"/>
    </row>
    <row r="115" spans="1:20" x14ac:dyDescent="0.2">
      <c r="A115" s="31"/>
      <c r="B115" s="55"/>
      <c r="C115" s="55"/>
      <c r="D115" s="55"/>
      <c r="E115" s="55"/>
      <c r="F115" s="55"/>
      <c r="G115" s="55"/>
      <c r="H115" s="55"/>
      <c r="I115" s="55"/>
      <c r="J115" s="55"/>
      <c r="K115" s="31"/>
      <c r="L115" s="31"/>
      <c r="M115" s="31"/>
      <c r="N115" s="31"/>
      <c r="O115" s="31"/>
      <c r="P115" s="31"/>
      <c r="Q115" s="31"/>
      <c r="R115" s="31"/>
      <c r="S115" s="31"/>
      <c r="T115" s="31"/>
    </row>
    <row r="116" spans="1:20" x14ac:dyDescent="0.2">
      <c r="A116" s="31"/>
      <c r="B116" s="55"/>
      <c r="C116" s="55"/>
      <c r="D116" s="55"/>
      <c r="E116" s="55"/>
      <c r="F116" s="55"/>
      <c r="G116" s="55"/>
      <c r="H116" s="55"/>
      <c r="I116" s="55"/>
      <c r="J116" s="55"/>
      <c r="K116" s="31"/>
      <c r="L116" s="31"/>
      <c r="M116" s="31"/>
      <c r="N116" s="31"/>
      <c r="O116" s="31"/>
      <c r="P116" s="31"/>
      <c r="Q116" s="31"/>
      <c r="R116" s="31"/>
      <c r="S116" s="31"/>
      <c r="T116" s="31"/>
    </row>
    <row r="117" spans="1:20" x14ac:dyDescent="0.2">
      <c r="A117" s="31"/>
      <c r="B117" s="55"/>
      <c r="C117" s="55"/>
      <c r="D117" s="55"/>
      <c r="E117" s="55"/>
      <c r="F117" s="55"/>
      <c r="G117" s="55"/>
      <c r="H117" s="55"/>
      <c r="I117" s="55"/>
      <c r="J117" s="55"/>
      <c r="K117" s="31"/>
      <c r="L117" s="31"/>
      <c r="M117" s="31"/>
      <c r="N117" s="31"/>
      <c r="O117" s="31"/>
      <c r="P117" s="31"/>
      <c r="Q117" s="31"/>
      <c r="R117" s="31"/>
      <c r="S117" s="31"/>
      <c r="T117" s="31"/>
    </row>
    <row r="118" spans="1:20" x14ac:dyDescent="0.2">
      <c r="A118" s="31"/>
      <c r="B118" s="55"/>
      <c r="C118" s="55"/>
      <c r="D118" s="55"/>
      <c r="E118" s="55"/>
      <c r="F118" s="55"/>
      <c r="G118" s="55"/>
      <c r="H118" s="55"/>
      <c r="I118" s="55"/>
      <c r="J118" s="55"/>
      <c r="K118" s="31"/>
      <c r="L118" s="31"/>
      <c r="M118" s="31"/>
      <c r="N118" s="31"/>
      <c r="O118" s="31"/>
      <c r="P118" s="31"/>
      <c r="Q118" s="31"/>
      <c r="R118" s="31"/>
      <c r="S118" s="31"/>
      <c r="T118" s="31"/>
    </row>
    <row r="119" spans="1:20" x14ac:dyDescent="0.2">
      <c r="A119" s="31"/>
      <c r="B119" s="55"/>
      <c r="C119" s="55"/>
      <c r="D119" s="55"/>
      <c r="E119" s="55"/>
      <c r="F119" s="55"/>
      <c r="G119" s="55"/>
      <c r="H119" s="55"/>
      <c r="I119" s="55"/>
      <c r="J119" s="55"/>
      <c r="K119" s="31"/>
      <c r="L119" s="31"/>
      <c r="M119" s="31"/>
      <c r="N119" s="31"/>
      <c r="O119" s="31"/>
      <c r="P119" s="31"/>
      <c r="Q119" s="31"/>
      <c r="R119" s="31"/>
      <c r="S119" s="31"/>
      <c r="T119" s="31"/>
    </row>
    <row r="120" spans="1:20" x14ac:dyDescent="0.2">
      <c r="A120" s="31"/>
      <c r="B120" s="55"/>
      <c r="C120" s="55"/>
      <c r="D120" s="55"/>
      <c r="E120" s="55"/>
      <c r="F120" s="55"/>
      <c r="G120" s="55"/>
      <c r="H120" s="55"/>
      <c r="I120" s="55"/>
      <c r="J120" s="55"/>
      <c r="K120" s="31"/>
      <c r="L120" s="31"/>
      <c r="M120" s="31"/>
      <c r="N120" s="31"/>
      <c r="O120" s="31"/>
      <c r="P120" s="31"/>
      <c r="Q120" s="31"/>
      <c r="R120" s="31"/>
      <c r="S120" s="31"/>
      <c r="T120" s="31"/>
    </row>
    <row r="121" spans="1:20" x14ac:dyDescent="0.2">
      <c r="A121" s="31"/>
      <c r="B121" s="55"/>
      <c r="C121" s="55"/>
      <c r="D121" s="55"/>
      <c r="E121" s="55"/>
      <c r="F121" s="55"/>
      <c r="G121" s="55"/>
      <c r="H121" s="55"/>
      <c r="I121" s="55"/>
      <c r="J121" s="55"/>
      <c r="K121" s="31"/>
      <c r="L121" s="31"/>
      <c r="M121" s="31"/>
      <c r="N121" s="31"/>
      <c r="O121" s="31"/>
      <c r="P121" s="31"/>
      <c r="Q121" s="31"/>
      <c r="R121" s="31"/>
      <c r="S121" s="31"/>
      <c r="T121" s="31"/>
    </row>
    <row r="122" spans="1:20" x14ac:dyDescent="0.2">
      <c r="A122" s="31"/>
      <c r="B122" s="55"/>
      <c r="C122" s="55"/>
      <c r="D122" s="55"/>
      <c r="E122" s="55"/>
      <c r="F122" s="55"/>
      <c r="G122" s="55"/>
      <c r="H122" s="55"/>
      <c r="I122" s="55"/>
      <c r="J122" s="55"/>
      <c r="K122" s="31"/>
      <c r="L122" s="31"/>
      <c r="M122" s="31"/>
      <c r="N122" s="31"/>
      <c r="O122" s="31"/>
      <c r="P122" s="31"/>
      <c r="Q122" s="31"/>
      <c r="R122" s="31"/>
      <c r="S122" s="31"/>
      <c r="T122" s="31"/>
    </row>
    <row r="123" spans="1:20" x14ac:dyDescent="0.2">
      <c r="A123" s="31"/>
      <c r="B123" s="55"/>
      <c r="C123" s="55"/>
      <c r="D123" s="55"/>
      <c r="E123" s="55"/>
      <c r="F123" s="55"/>
      <c r="G123" s="55"/>
      <c r="H123" s="55"/>
      <c r="I123" s="55"/>
      <c r="J123" s="55"/>
      <c r="K123" s="31"/>
      <c r="L123" s="31"/>
      <c r="M123" s="31"/>
      <c r="N123" s="31"/>
      <c r="O123" s="31"/>
      <c r="P123" s="31"/>
      <c r="Q123" s="31"/>
      <c r="R123" s="31"/>
      <c r="S123" s="31"/>
      <c r="T123" s="31"/>
    </row>
    <row r="124" spans="1:20" x14ac:dyDescent="0.2">
      <c r="A124" s="31"/>
      <c r="B124" s="55"/>
      <c r="C124" s="55"/>
      <c r="D124" s="55"/>
      <c r="E124" s="55"/>
      <c r="F124" s="55"/>
      <c r="G124" s="55"/>
      <c r="H124" s="55"/>
      <c r="I124" s="55"/>
      <c r="J124" s="55"/>
      <c r="K124" s="31"/>
      <c r="L124" s="31"/>
      <c r="M124" s="31"/>
      <c r="N124" s="31"/>
      <c r="O124" s="31"/>
      <c r="P124" s="31"/>
      <c r="Q124" s="31"/>
      <c r="R124" s="31"/>
      <c r="S124" s="31"/>
      <c r="T124" s="31"/>
    </row>
    <row r="125" spans="1:20" x14ac:dyDescent="0.2">
      <c r="A125" s="31"/>
      <c r="B125" s="55"/>
      <c r="C125" s="55"/>
      <c r="D125" s="55"/>
      <c r="E125" s="55"/>
      <c r="F125" s="55"/>
      <c r="G125" s="55"/>
      <c r="H125" s="55"/>
      <c r="I125" s="55"/>
      <c r="J125" s="55"/>
      <c r="K125" s="31"/>
      <c r="L125" s="31"/>
      <c r="M125" s="31"/>
      <c r="N125" s="31"/>
      <c r="O125" s="31"/>
      <c r="P125" s="31"/>
      <c r="Q125" s="31"/>
      <c r="R125" s="31"/>
      <c r="S125" s="31"/>
      <c r="T125" s="31"/>
    </row>
    <row r="126" spans="1:20" x14ac:dyDescent="0.2">
      <c r="A126" s="31"/>
      <c r="B126" s="55"/>
      <c r="C126" s="55"/>
      <c r="D126" s="55"/>
      <c r="E126" s="55"/>
      <c r="F126" s="55"/>
      <c r="G126" s="55"/>
      <c r="H126" s="55"/>
      <c r="I126" s="55"/>
      <c r="J126" s="55"/>
      <c r="K126" s="31"/>
      <c r="L126" s="31"/>
      <c r="M126" s="31"/>
      <c r="N126" s="31"/>
      <c r="O126" s="31"/>
      <c r="P126" s="31"/>
      <c r="Q126" s="31"/>
      <c r="R126" s="31"/>
      <c r="S126" s="31"/>
      <c r="T126" s="31"/>
    </row>
    <row r="127" spans="1:20" x14ac:dyDescent="0.2">
      <c r="A127" s="31"/>
      <c r="B127" s="55"/>
      <c r="C127" s="55"/>
      <c r="D127" s="55"/>
      <c r="E127" s="55"/>
      <c r="F127" s="55"/>
      <c r="G127" s="55"/>
      <c r="H127" s="55"/>
      <c r="I127" s="55"/>
      <c r="J127" s="55"/>
      <c r="K127" s="31"/>
      <c r="L127" s="31"/>
      <c r="M127" s="31"/>
      <c r="N127" s="31"/>
      <c r="O127" s="31"/>
      <c r="P127" s="31"/>
      <c r="Q127" s="31"/>
      <c r="R127" s="31"/>
      <c r="S127" s="31"/>
      <c r="T127" s="31"/>
    </row>
    <row r="128" spans="1:20" x14ac:dyDescent="0.2">
      <c r="A128" s="31"/>
      <c r="B128" s="55"/>
      <c r="C128" s="55"/>
      <c r="D128" s="55"/>
      <c r="E128" s="55"/>
      <c r="F128" s="55"/>
      <c r="G128" s="55"/>
      <c r="H128" s="55"/>
      <c r="I128" s="55"/>
      <c r="J128" s="55"/>
      <c r="K128" s="31"/>
      <c r="L128" s="31"/>
      <c r="M128" s="31"/>
      <c r="N128" s="31"/>
      <c r="O128" s="31"/>
      <c r="P128" s="31"/>
      <c r="Q128" s="31"/>
      <c r="R128" s="31"/>
      <c r="S128" s="31"/>
      <c r="T128" s="31"/>
    </row>
    <row r="129" spans="1:20" x14ac:dyDescent="0.2">
      <c r="A129" s="31"/>
      <c r="B129" s="55"/>
      <c r="C129" s="55"/>
      <c r="D129" s="55"/>
      <c r="E129" s="55"/>
      <c r="F129" s="55"/>
      <c r="G129" s="55"/>
      <c r="H129" s="55"/>
      <c r="I129" s="55"/>
      <c r="J129" s="55"/>
      <c r="K129" s="31"/>
      <c r="L129" s="31"/>
      <c r="M129" s="31"/>
      <c r="N129" s="31"/>
      <c r="O129" s="31"/>
      <c r="P129" s="31"/>
      <c r="Q129" s="31"/>
      <c r="R129" s="31"/>
      <c r="S129" s="31"/>
      <c r="T129" s="31"/>
    </row>
    <row r="130" spans="1:20" x14ac:dyDescent="0.2">
      <c r="A130" s="31"/>
      <c r="B130" s="55"/>
      <c r="C130" s="55"/>
      <c r="D130" s="55"/>
      <c r="E130" s="55"/>
      <c r="F130" s="55"/>
      <c r="G130" s="55"/>
      <c r="H130" s="55"/>
      <c r="I130" s="55"/>
      <c r="J130" s="55"/>
      <c r="K130" s="31"/>
      <c r="L130" s="31"/>
      <c r="M130" s="31"/>
      <c r="N130" s="31"/>
      <c r="O130" s="31"/>
      <c r="P130" s="31"/>
      <c r="Q130" s="31"/>
      <c r="R130" s="31"/>
      <c r="S130" s="31"/>
      <c r="T130" s="31"/>
    </row>
    <row r="131" spans="1:20" x14ac:dyDescent="0.2">
      <c r="A131" s="31"/>
      <c r="B131" s="31"/>
      <c r="C131" s="31"/>
      <c r="D131" s="31"/>
      <c r="E131" s="31"/>
      <c r="F131" s="31"/>
      <c r="G131" s="31"/>
      <c r="H131" s="31"/>
      <c r="I131" s="31"/>
      <c r="J131" s="31"/>
      <c r="K131" s="31"/>
      <c r="L131" s="31"/>
      <c r="M131" s="31"/>
      <c r="N131" s="31"/>
      <c r="O131" s="31"/>
      <c r="P131" s="31"/>
      <c r="Q131" s="31"/>
      <c r="R131" s="31"/>
      <c r="S131" s="31"/>
      <c r="T131" s="31"/>
    </row>
    <row r="132" spans="1:20" x14ac:dyDescent="0.2">
      <c r="A132" s="31"/>
      <c r="B132" s="31"/>
      <c r="C132" s="31"/>
      <c r="D132" s="31"/>
      <c r="E132" s="31"/>
      <c r="F132" s="31"/>
      <c r="G132" s="31"/>
      <c r="H132" s="31"/>
      <c r="I132" s="31"/>
      <c r="J132" s="31"/>
      <c r="K132" s="31"/>
      <c r="L132" s="31"/>
      <c r="M132" s="31"/>
      <c r="N132" s="31"/>
      <c r="O132" s="31"/>
      <c r="P132" s="31"/>
      <c r="Q132" s="31"/>
      <c r="R132" s="31"/>
      <c r="S132" s="31"/>
      <c r="T132" s="31"/>
    </row>
    <row r="133" spans="1:20" x14ac:dyDescent="0.2">
      <c r="A133" s="17"/>
      <c r="B133" s="18"/>
      <c r="C133" s="18"/>
      <c r="D133" s="18"/>
      <c r="E133" s="18"/>
      <c r="F133" s="18"/>
      <c r="G133" s="18"/>
      <c r="H133" s="18"/>
      <c r="I133" s="18"/>
      <c r="J133" s="18"/>
      <c r="K133" s="31"/>
      <c r="L133" s="31"/>
      <c r="M133" s="31"/>
      <c r="N133" s="31"/>
      <c r="O133" s="31"/>
      <c r="P133" s="31"/>
      <c r="Q133" s="31"/>
      <c r="R133" s="31"/>
      <c r="S133" s="31"/>
      <c r="T133" s="31"/>
    </row>
    <row r="134" spans="1:20" x14ac:dyDescent="0.2">
      <c r="A134" s="17"/>
      <c r="B134" s="37"/>
      <c r="C134" s="37"/>
      <c r="D134" s="37"/>
      <c r="E134" s="37"/>
      <c r="F134" s="37"/>
      <c r="G134" s="37"/>
      <c r="H134" s="37"/>
      <c r="I134" s="37"/>
      <c r="J134" s="37"/>
      <c r="K134" s="31"/>
      <c r="L134" s="31"/>
      <c r="M134" s="31"/>
      <c r="N134" s="31"/>
      <c r="O134" s="31"/>
      <c r="P134" s="31"/>
      <c r="Q134" s="31"/>
      <c r="R134" s="31"/>
      <c r="S134" s="31"/>
      <c r="T134" s="31"/>
    </row>
    <row r="135" spans="1:20" x14ac:dyDescent="0.2">
      <c r="A135" s="31"/>
      <c r="B135" s="31"/>
      <c r="C135" s="31"/>
      <c r="D135" s="31"/>
      <c r="E135" s="31"/>
      <c r="F135" s="31"/>
      <c r="G135" s="31"/>
      <c r="H135" s="31"/>
      <c r="I135" s="31"/>
      <c r="J135" s="31"/>
      <c r="K135" s="31"/>
      <c r="L135" s="31"/>
      <c r="M135" s="31"/>
      <c r="N135" s="31"/>
      <c r="O135" s="31"/>
      <c r="P135" s="31"/>
      <c r="Q135" s="31"/>
      <c r="R135" s="31"/>
      <c r="S135" s="31"/>
      <c r="T135" s="31"/>
    </row>
    <row r="136" spans="1:20" x14ac:dyDescent="0.2">
      <c r="A136" s="17"/>
      <c r="B136" s="37"/>
      <c r="C136" s="37"/>
      <c r="D136" s="37"/>
      <c r="E136" s="37"/>
      <c r="F136" s="37"/>
      <c r="G136" s="37"/>
      <c r="H136" s="37"/>
      <c r="I136" s="37"/>
      <c r="J136" s="37"/>
      <c r="K136" s="31"/>
      <c r="L136" s="31"/>
      <c r="M136" s="31"/>
      <c r="N136" s="31"/>
      <c r="O136" s="31"/>
      <c r="P136" s="31"/>
      <c r="Q136" s="31"/>
      <c r="R136" s="31"/>
      <c r="S136" s="31"/>
      <c r="T136" s="31"/>
    </row>
    <row r="137" spans="1:20" x14ac:dyDescent="0.2">
      <c r="A137" s="31"/>
      <c r="B137" s="55"/>
      <c r="C137" s="55"/>
      <c r="D137" s="55"/>
      <c r="E137" s="55"/>
      <c r="F137" s="55"/>
      <c r="G137" s="55"/>
      <c r="H137" s="55"/>
      <c r="I137" s="55"/>
      <c r="J137" s="55"/>
      <c r="K137" s="31"/>
      <c r="L137" s="31"/>
      <c r="M137" s="31"/>
      <c r="N137" s="31"/>
      <c r="O137" s="31"/>
      <c r="P137" s="31"/>
      <c r="Q137" s="31"/>
      <c r="R137" s="31"/>
      <c r="S137" s="31"/>
      <c r="T137" s="31"/>
    </row>
    <row r="138" spans="1:20" x14ac:dyDescent="0.2">
      <c r="A138" s="31"/>
      <c r="B138" s="55"/>
      <c r="C138" s="55"/>
      <c r="D138" s="55"/>
      <c r="E138" s="55"/>
      <c r="F138" s="55"/>
      <c r="G138" s="55"/>
      <c r="H138" s="55"/>
      <c r="I138" s="55"/>
      <c r="J138" s="55"/>
      <c r="K138" s="31"/>
      <c r="L138" s="31"/>
      <c r="M138" s="31"/>
      <c r="N138" s="31"/>
      <c r="O138" s="31"/>
      <c r="P138" s="31"/>
      <c r="Q138" s="31"/>
      <c r="R138" s="31"/>
      <c r="S138" s="31"/>
      <c r="T138" s="31"/>
    </row>
    <row r="139" spans="1:20" x14ac:dyDescent="0.2">
      <c r="A139" s="31"/>
      <c r="B139" s="55"/>
      <c r="C139" s="55"/>
      <c r="D139" s="55"/>
      <c r="E139" s="55"/>
      <c r="F139" s="55"/>
      <c r="G139" s="55"/>
      <c r="H139" s="55"/>
      <c r="I139" s="55"/>
      <c r="J139" s="55"/>
      <c r="K139" s="31"/>
      <c r="L139" s="31"/>
      <c r="M139" s="31"/>
      <c r="N139" s="31"/>
      <c r="O139" s="31"/>
      <c r="P139" s="31"/>
      <c r="Q139" s="31"/>
      <c r="R139" s="31"/>
      <c r="S139" s="31"/>
      <c r="T139" s="31"/>
    </row>
    <row r="140" spans="1:20" x14ac:dyDescent="0.2">
      <c r="A140" s="31"/>
      <c r="B140" s="55"/>
      <c r="C140" s="55"/>
      <c r="D140" s="55"/>
      <c r="E140" s="55"/>
      <c r="F140" s="55"/>
      <c r="G140" s="55"/>
      <c r="H140" s="55"/>
      <c r="I140" s="55"/>
      <c r="J140" s="55"/>
      <c r="K140" s="31"/>
      <c r="L140" s="31"/>
      <c r="M140" s="31"/>
      <c r="N140" s="31"/>
      <c r="O140" s="31"/>
      <c r="P140" s="31"/>
      <c r="Q140" s="31"/>
      <c r="R140" s="31"/>
      <c r="S140" s="31"/>
      <c r="T140" s="31"/>
    </row>
    <row r="141" spans="1:20" x14ac:dyDescent="0.2">
      <c r="A141" s="31"/>
      <c r="B141" s="55"/>
      <c r="C141" s="55"/>
      <c r="D141" s="55"/>
      <c r="E141" s="55"/>
      <c r="F141" s="55"/>
      <c r="G141" s="55"/>
      <c r="H141" s="55"/>
      <c r="I141" s="55"/>
      <c r="J141" s="55"/>
      <c r="K141" s="31"/>
      <c r="L141" s="31"/>
      <c r="M141" s="31"/>
      <c r="N141" s="31"/>
      <c r="O141" s="31"/>
      <c r="P141" s="31"/>
      <c r="Q141" s="31"/>
      <c r="R141" s="31"/>
      <c r="S141" s="31"/>
      <c r="T141" s="31"/>
    </row>
    <row r="142" spans="1:20" x14ac:dyDescent="0.2">
      <c r="A142" s="31"/>
      <c r="B142" s="55"/>
      <c r="C142" s="55"/>
      <c r="D142" s="55"/>
      <c r="E142" s="55"/>
      <c r="F142" s="55"/>
      <c r="G142" s="55"/>
      <c r="H142" s="55"/>
      <c r="I142" s="55"/>
      <c r="J142" s="55"/>
      <c r="K142" s="31"/>
      <c r="L142" s="31"/>
      <c r="M142" s="31"/>
      <c r="N142" s="31"/>
      <c r="O142" s="31"/>
      <c r="P142" s="31"/>
      <c r="Q142" s="31"/>
      <c r="R142" s="31"/>
      <c r="S142" s="31"/>
      <c r="T142" s="31"/>
    </row>
    <row r="143" spans="1:20" x14ac:dyDescent="0.2">
      <c r="A143" s="31"/>
      <c r="B143" s="55"/>
      <c r="C143" s="55"/>
      <c r="D143" s="55"/>
      <c r="E143" s="55"/>
      <c r="F143" s="55"/>
      <c r="G143" s="55"/>
      <c r="H143" s="55"/>
      <c r="I143" s="55"/>
      <c r="J143" s="55"/>
      <c r="K143" s="31"/>
      <c r="L143" s="31"/>
      <c r="M143" s="31"/>
      <c r="N143" s="31"/>
      <c r="O143" s="31"/>
      <c r="P143" s="31"/>
      <c r="Q143" s="31"/>
      <c r="R143" s="31"/>
      <c r="S143" s="31"/>
      <c r="T143" s="31"/>
    </row>
    <row r="144" spans="1:20" x14ac:dyDescent="0.2">
      <c r="A144" s="31"/>
      <c r="B144" s="55"/>
      <c r="C144" s="55"/>
      <c r="D144" s="55"/>
      <c r="E144" s="55"/>
      <c r="F144" s="55"/>
      <c r="G144" s="55"/>
      <c r="H144" s="55"/>
      <c r="I144" s="55"/>
      <c r="J144" s="55"/>
      <c r="K144" s="31"/>
      <c r="L144" s="31"/>
      <c r="M144" s="31"/>
      <c r="N144" s="31"/>
      <c r="O144" s="31"/>
      <c r="P144" s="31"/>
      <c r="Q144" s="31"/>
      <c r="R144" s="31"/>
      <c r="S144" s="31"/>
      <c r="T144" s="31"/>
    </row>
    <row r="145" spans="1:20" x14ac:dyDescent="0.2">
      <c r="A145" s="31"/>
      <c r="B145" s="55"/>
      <c r="C145" s="55"/>
      <c r="D145" s="55"/>
      <c r="E145" s="55"/>
      <c r="F145" s="55"/>
      <c r="G145" s="55"/>
      <c r="H145" s="55"/>
      <c r="I145" s="55"/>
      <c r="J145" s="55"/>
      <c r="K145" s="31"/>
      <c r="L145" s="31"/>
      <c r="M145" s="31"/>
      <c r="N145" s="31"/>
      <c r="O145" s="31"/>
      <c r="P145" s="31"/>
      <c r="Q145" s="31"/>
      <c r="R145" s="31"/>
      <c r="S145" s="31"/>
      <c r="T145" s="31"/>
    </row>
    <row r="146" spans="1:20" x14ac:dyDescent="0.2">
      <c r="A146" s="31"/>
      <c r="B146" s="55"/>
      <c r="C146" s="55"/>
      <c r="D146" s="55"/>
      <c r="E146" s="55"/>
      <c r="F146" s="55"/>
      <c r="G146" s="55"/>
      <c r="H146" s="55"/>
      <c r="I146" s="55"/>
      <c r="J146" s="55"/>
      <c r="K146" s="31"/>
      <c r="L146" s="31"/>
      <c r="M146" s="31"/>
      <c r="N146" s="31"/>
      <c r="O146" s="31"/>
      <c r="P146" s="31"/>
      <c r="Q146" s="31"/>
      <c r="R146" s="31"/>
      <c r="S146" s="31"/>
      <c r="T146" s="31"/>
    </row>
    <row r="147" spans="1:20" x14ac:dyDescent="0.2">
      <c r="A147" s="31"/>
      <c r="B147" s="55"/>
      <c r="C147" s="55"/>
      <c r="D147" s="55"/>
      <c r="E147" s="55"/>
      <c r="F147" s="55"/>
      <c r="G147" s="55"/>
      <c r="H147" s="55"/>
      <c r="I147" s="55"/>
      <c r="J147" s="55"/>
      <c r="K147" s="31"/>
      <c r="L147" s="31"/>
      <c r="M147" s="31"/>
      <c r="N147" s="31"/>
      <c r="O147" s="31"/>
      <c r="P147" s="31"/>
      <c r="Q147" s="31"/>
      <c r="R147" s="31"/>
      <c r="S147" s="31"/>
      <c r="T147" s="31"/>
    </row>
    <row r="148" spans="1:20" x14ac:dyDescent="0.2">
      <c r="A148" s="31"/>
      <c r="B148" s="55"/>
      <c r="C148" s="55"/>
      <c r="D148" s="55"/>
      <c r="E148" s="55"/>
      <c r="F148" s="55"/>
      <c r="G148" s="55"/>
      <c r="H148" s="55"/>
      <c r="I148" s="55"/>
      <c r="J148" s="55"/>
      <c r="K148" s="31"/>
      <c r="L148" s="31"/>
      <c r="M148" s="31"/>
      <c r="N148" s="31"/>
      <c r="O148" s="31"/>
      <c r="P148" s="31"/>
      <c r="Q148" s="31"/>
      <c r="R148" s="31"/>
      <c r="S148" s="31"/>
      <c r="T148" s="31"/>
    </row>
    <row r="149" spans="1:20" x14ac:dyDescent="0.2">
      <c r="A149" s="31"/>
      <c r="B149" s="55"/>
      <c r="C149" s="55"/>
      <c r="D149" s="55"/>
      <c r="E149" s="55"/>
      <c r="F149" s="55"/>
      <c r="G149" s="55"/>
      <c r="H149" s="55"/>
      <c r="I149" s="55"/>
      <c r="J149" s="55"/>
      <c r="K149" s="31"/>
      <c r="L149" s="31"/>
      <c r="M149" s="31"/>
      <c r="N149" s="31"/>
      <c r="O149" s="31"/>
      <c r="P149" s="31"/>
      <c r="Q149" s="31"/>
      <c r="R149" s="31"/>
      <c r="S149" s="31"/>
      <c r="T149" s="31"/>
    </row>
    <row r="150" spans="1:20" x14ac:dyDescent="0.2">
      <c r="A150" s="31"/>
      <c r="B150" s="55"/>
      <c r="C150" s="55"/>
      <c r="D150" s="55"/>
      <c r="E150" s="55"/>
      <c r="F150" s="55"/>
      <c r="G150" s="55"/>
      <c r="H150" s="55"/>
      <c r="I150" s="55"/>
      <c r="J150" s="55"/>
      <c r="K150" s="31"/>
      <c r="L150" s="31"/>
      <c r="M150" s="31"/>
      <c r="N150" s="31"/>
      <c r="O150" s="31"/>
      <c r="P150" s="31"/>
      <c r="Q150" s="31"/>
      <c r="R150" s="31"/>
      <c r="S150" s="31"/>
      <c r="T150" s="31"/>
    </row>
    <row r="151" spans="1:20" x14ac:dyDescent="0.2">
      <c r="A151" s="31"/>
      <c r="B151" s="55"/>
      <c r="C151" s="55"/>
      <c r="D151" s="55"/>
      <c r="E151" s="55"/>
      <c r="F151" s="55"/>
      <c r="G151" s="55"/>
      <c r="H151" s="55"/>
      <c r="I151" s="55"/>
      <c r="J151" s="55"/>
      <c r="K151" s="31"/>
      <c r="L151" s="31"/>
      <c r="M151" s="31"/>
      <c r="N151" s="31"/>
      <c r="O151" s="31"/>
      <c r="P151" s="31"/>
      <c r="Q151" s="31"/>
      <c r="R151" s="31"/>
      <c r="S151" s="31"/>
      <c r="T151" s="31"/>
    </row>
    <row r="152" spans="1:20" x14ac:dyDescent="0.2">
      <c r="A152" s="31"/>
      <c r="B152" s="55"/>
      <c r="C152" s="55"/>
      <c r="D152" s="55"/>
      <c r="E152" s="55"/>
      <c r="F152" s="55"/>
      <c r="G152" s="55"/>
      <c r="H152" s="55"/>
      <c r="I152" s="55"/>
      <c r="J152" s="55"/>
      <c r="K152" s="31"/>
      <c r="L152" s="31"/>
      <c r="M152" s="31"/>
      <c r="N152" s="31"/>
      <c r="O152" s="31"/>
      <c r="P152" s="31"/>
      <c r="Q152" s="31"/>
      <c r="R152" s="31"/>
      <c r="S152" s="31"/>
      <c r="T152" s="31"/>
    </row>
    <row r="153" spans="1:20" x14ac:dyDescent="0.2">
      <c r="A153" s="31"/>
      <c r="B153" s="55"/>
      <c r="C153" s="55"/>
      <c r="D153" s="55"/>
      <c r="E153" s="55"/>
      <c r="F153" s="55"/>
      <c r="G153" s="55"/>
      <c r="H153" s="55"/>
      <c r="I153" s="55"/>
      <c r="J153" s="55"/>
      <c r="K153" s="31"/>
      <c r="L153" s="31"/>
      <c r="M153" s="31"/>
      <c r="N153" s="31"/>
      <c r="O153" s="31"/>
      <c r="P153" s="31"/>
      <c r="Q153" s="31"/>
      <c r="R153" s="31"/>
      <c r="S153" s="31"/>
      <c r="T153" s="31"/>
    </row>
    <row r="154" spans="1:20" x14ac:dyDescent="0.2">
      <c r="A154" s="31"/>
      <c r="B154" s="55"/>
      <c r="C154" s="55"/>
      <c r="D154" s="55"/>
      <c r="E154" s="55"/>
      <c r="F154" s="55"/>
      <c r="G154" s="55"/>
      <c r="H154" s="55"/>
      <c r="I154" s="55"/>
      <c r="J154" s="55"/>
      <c r="K154" s="31"/>
      <c r="L154" s="31"/>
      <c r="M154" s="31"/>
      <c r="N154" s="31"/>
      <c r="O154" s="31"/>
      <c r="P154" s="31"/>
      <c r="Q154" s="31"/>
      <c r="R154" s="31"/>
      <c r="S154" s="31"/>
      <c r="T154" s="31"/>
    </row>
    <row r="155" spans="1:20" x14ac:dyDescent="0.2">
      <c r="A155" s="31"/>
      <c r="B155" s="55"/>
      <c r="C155" s="55"/>
      <c r="D155" s="55"/>
      <c r="E155" s="55"/>
      <c r="F155" s="55"/>
      <c r="G155" s="55"/>
      <c r="H155" s="55"/>
      <c r="I155" s="55"/>
      <c r="J155" s="55"/>
      <c r="K155" s="31"/>
      <c r="L155" s="31"/>
      <c r="M155" s="31"/>
      <c r="N155" s="31"/>
      <c r="O155" s="31"/>
      <c r="P155" s="31"/>
      <c r="Q155" s="31"/>
      <c r="R155" s="31"/>
      <c r="S155" s="31"/>
      <c r="T155" s="31"/>
    </row>
    <row r="156" spans="1:20" x14ac:dyDescent="0.2">
      <c r="A156" s="31"/>
      <c r="B156" s="55"/>
      <c r="C156" s="55"/>
      <c r="D156" s="55"/>
      <c r="E156" s="55"/>
      <c r="F156" s="55"/>
      <c r="G156" s="55"/>
      <c r="H156" s="55"/>
      <c r="I156" s="55"/>
      <c r="J156" s="55"/>
      <c r="K156" s="31"/>
      <c r="L156" s="31"/>
      <c r="M156" s="31"/>
      <c r="N156" s="31"/>
      <c r="O156" s="31"/>
      <c r="P156" s="31"/>
      <c r="Q156" s="31"/>
      <c r="R156" s="31"/>
      <c r="S156" s="31"/>
      <c r="T156" s="31"/>
    </row>
    <row r="157" spans="1:20" x14ac:dyDescent="0.2">
      <c r="A157" s="31"/>
      <c r="B157" s="55"/>
      <c r="C157" s="55"/>
      <c r="D157" s="55"/>
      <c r="E157" s="55"/>
      <c r="F157" s="55"/>
      <c r="G157" s="55"/>
      <c r="H157" s="55"/>
      <c r="I157" s="55"/>
      <c r="J157" s="55"/>
      <c r="K157" s="31"/>
      <c r="L157" s="31"/>
      <c r="M157" s="31"/>
      <c r="N157" s="31"/>
      <c r="O157" s="31"/>
      <c r="P157" s="31"/>
      <c r="Q157" s="31"/>
      <c r="R157" s="31"/>
      <c r="S157" s="31"/>
      <c r="T157" s="31"/>
    </row>
    <row r="158" spans="1:20" x14ac:dyDescent="0.2">
      <c r="A158" s="31"/>
      <c r="B158" s="55"/>
      <c r="C158" s="55"/>
      <c r="D158" s="55"/>
      <c r="E158" s="55"/>
      <c r="F158" s="55"/>
      <c r="G158" s="55"/>
      <c r="H158" s="55"/>
      <c r="I158" s="55"/>
      <c r="J158" s="55"/>
      <c r="K158" s="31"/>
      <c r="L158" s="31"/>
      <c r="M158" s="31"/>
      <c r="N158" s="31"/>
      <c r="O158" s="31"/>
      <c r="P158" s="31"/>
      <c r="Q158" s="31"/>
      <c r="R158" s="31"/>
      <c r="S158" s="31"/>
      <c r="T158" s="31"/>
    </row>
    <row r="159" spans="1:20" x14ac:dyDescent="0.2">
      <c r="A159" s="31"/>
      <c r="B159" s="55"/>
      <c r="C159" s="55"/>
      <c r="D159" s="55"/>
      <c r="E159" s="55"/>
      <c r="F159" s="55"/>
      <c r="G159" s="55"/>
      <c r="H159" s="55"/>
      <c r="I159" s="55"/>
      <c r="J159" s="55"/>
      <c r="K159" s="31"/>
      <c r="L159" s="31"/>
      <c r="M159" s="31"/>
      <c r="N159" s="31"/>
      <c r="O159" s="31"/>
      <c r="P159" s="31"/>
      <c r="Q159" s="31"/>
      <c r="R159" s="31"/>
      <c r="S159" s="31"/>
      <c r="T159" s="31"/>
    </row>
    <row r="160" spans="1:20" x14ac:dyDescent="0.2">
      <c r="A160" s="31"/>
      <c r="B160" s="55"/>
      <c r="C160" s="55"/>
      <c r="D160" s="55"/>
      <c r="E160" s="55"/>
      <c r="F160" s="55"/>
      <c r="G160" s="55"/>
      <c r="H160" s="55"/>
      <c r="I160" s="55"/>
      <c r="J160" s="55"/>
      <c r="K160" s="31"/>
      <c r="L160" s="31"/>
      <c r="M160" s="31"/>
      <c r="N160" s="31"/>
      <c r="O160" s="31"/>
      <c r="P160" s="31"/>
      <c r="Q160" s="31"/>
      <c r="R160" s="31"/>
      <c r="S160" s="31"/>
      <c r="T160" s="31"/>
    </row>
    <row r="161" spans="1:20" x14ac:dyDescent="0.2">
      <c r="A161" s="31"/>
      <c r="B161" s="55"/>
      <c r="C161" s="55"/>
      <c r="D161" s="55"/>
      <c r="E161" s="55"/>
      <c r="F161" s="55"/>
      <c r="G161" s="55"/>
      <c r="H161" s="55"/>
      <c r="I161" s="55"/>
      <c r="J161" s="55"/>
      <c r="K161" s="31"/>
      <c r="L161" s="31"/>
      <c r="M161" s="31"/>
      <c r="N161" s="31"/>
      <c r="O161" s="31"/>
      <c r="P161" s="31"/>
      <c r="Q161" s="31"/>
      <c r="R161" s="31"/>
      <c r="S161" s="31"/>
      <c r="T161" s="31"/>
    </row>
    <row r="162" spans="1:20" x14ac:dyDescent="0.2">
      <c r="A162" s="31"/>
      <c r="B162" s="55"/>
      <c r="C162" s="55"/>
      <c r="D162" s="55"/>
      <c r="E162" s="55"/>
      <c r="F162" s="55"/>
      <c r="G162" s="55"/>
      <c r="H162" s="55"/>
      <c r="I162" s="55"/>
      <c r="J162" s="55"/>
      <c r="K162" s="31"/>
      <c r="L162" s="31"/>
      <c r="M162" s="31"/>
      <c r="N162" s="31"/>
      <c r="O162" s="31"/>
      <c r="P162" s="31"/>
      <c r="Q162" s="31"/>
      <c r="R162" s="31"/>
      <c r="S162" s="31"/>
      <c r="T162" s="31"/>
    </row>
    <row r="163" spans="1:20" x14ac:dyDescent="0.2">
      <c r="A163" s="31"/>
      <c r="B163" s="55"/>
      <c r="C163" s="55"/>
      <c r="D163" s="55"/>
      <c r="E163" s="55"/>
      <c r="F163" s="55"/>
      <c r="G163" s="55"/>
      <c r="H163" s="55"/>
      <c r="I163" s="55"/>
      <c r="J163" s="55"/>
      <c r="K163" s="31"/>
      <c r="L163" s="31"/>
      <c r="M163" s="31"/>
      <c r="N163" s="31"/>
      <c r="O163" s="31"/>
      <c r="P163" s="31"/>
      <c r="Q163" s="31"/>
      <c r="R163" s="31"/>
      <c r="S163" s="31"/>
      <c r="T163" s="31"/>
    </row>
    <row r="164" spans="1:20" x14ac:dyDescent="0.2">
      <c r="A164" s="31"/>
      <c r="B164" s="55"/>
      <c r="C164" s="55"/>
      <c r="D164" s="55"/>
      <c r="E164" s="55"/>
      <c r="F164" s="55"/>
      <c r="G164" s="55"/>
      <c r="H164" s="55"/>
      <c r="I164" s="55"/>
      <c r="J164" s="55"/>
      <c r="K164" s="31"/>
      <c r="L164" s="31"/>
      <c r="M164" s="31"/>
      <c r="N164" s="31"/>
      <c r="O164" s="31"/>
      <c r="P164" s="31"/>
      <c r="Q164" s="31"/>
      <c r="R164" s="31"/>
      <c r="S164" s="31"/>
      <c r="T164" s="31"/>
    </row>
    <row r="165" spans="1:20" x14ac:dyDescent="0.2">
      <c r="A165" s="31"/>
      <c r="B165" s="55"/>
      <c r="C165" s="55"/>
      <c r="D165" s="55"/>
      <c r="E165" s="55"/>
      <c r="F165" s="55"/>
      <c r="G165" s="55"/>
      <c r="H165" s="55"/>
      <c r="I165" s="55"/>
      <c r="J165" s="55"/>
      <c r="K165" s="31"/>
      <c r="L165" s="31"/>
      <c r="M165" s="31"/>
      <c r="N165" s="31"/>
      <c r="O165" s="31"/>
      <c r="P165" s="31"/>
      <c r="Q165" s="31"/>
      <c r="R165" s="31"/>
      <c r="S165" s="31"/>
      <c r="T165" s="31"/>
    </row>
    <row r="166" spans="1:20" x14ac:dyDescent="0.2">
      <c r="A166" s="31"/>
      <c r="B166" s="55"/>
      <c r="C166" s="55"/>
      <c r="D166" s="55"/>
      <c r="E166" s="55"/>
      <c r="F166" s="55"/>
      <c r="G166" s="55"/>
      <c r="H166" s="55"/>
      <c r="I166" s="55"/>
      <c r="J166" s="55"/>
      <c r="K166" s="31"/>
      <c r="L166" s="31"/>
      <c r="M166" s="31"/>
      <c r="N166" s="31"/>
      <c r="O166" s="31"/>
      <c r="P166" s="31"/>
      <c r="Q166" s="31"/>
      <c r="R166" s="31"/>
      <c r="S166" s="31"/>
      <c r="T166" s="31"/>
    </row>
    <row r="167" spans="1:20" x14ac:dyDescent="0.2">
      <c r="A167" s="31"/>
      <c r="B167" s="55"/>
      <c r="C167" s="55"/>
      <c r="D167" s="55"/>
      <c r="E167" s="55"/>
      <c r="F167" s="55"/>
      <c r="G167" s="55"/>
      <c r="H167" s="55"/>
      <c r="I167" s="55"/>
      <c r="J167" s="55"/>
      <c r="K167" s="31"/>
      <c r="L167" s="31"/>
      <c r="M167" s="31"/>
      <c r="N167" s="31"/>
      <c r="O167" s="31"/>
      <c r="P167" s="31"/>
      <c r="Q167" s="31"/>
      <c r="R167" s="31"/>
      <c r="S167" s="31"/>
      <c r="T167" s="31"/>
    </row>
    <row r="168" spans="1:20" x14ac:dyDescent="0.2">
      <c r="A168" s="31"/>
      <c r="B168" s="55"/>
      <c r="C168" s="55"/>
      <c r="D168" s="55"/>
      <c r="E168" s="55"/>
      <c r="F168" s="55"/>
      <c r="G168" s="55"/>
      <c r="H168" s="55"/>
      <c r="I168" s="55"/>
      <c r="J168" s="55"/>
      <c r="K168" s="31"/>
      <c r="L168" s="31"/>
      <c r="M168" s="31"/>
      <c r="N168" s="31"/>
      <c r="O168" s="31"/>
      <c r="P168" s="31"/>
      <c r="Q168" s="31"/>
      <c r="R168" s="31"/>
      <c r="S168" s="31"/>
      <c r="T168" s="31"/>
    </row>
    <row r="169" spans="1:20" x14ac:dyDescent="0.2">
      <c r="A169" s="31"/>
      <c r="B169" s="31"/>
      <c r="C169" s="31"/>
      <c r="D169" s="31"/>
      <c r="E169" s="31"/>
      <c r="F169" s="31"/>
      <c r="G169" s="31"/>
      <c r="H169" s="31"/>
      <c r="I169" s="31"/>
      <c r="J169" s="31"/>
      <c r="K169" s="31"/>
      <c r="L169" s="31"/>
      <c r="M169" s="31"/>
      <c r="N169" s="31"/>
      <c r="O169" s="31"/>
      <c r="P169" s="31"/>
      <c r="Q169" s="31"/>
      <c r="R169" s="31"/>
      <c r="S169" s="31"/>
      <c r="T169" s="31"/>
    </row>
    <row r="170" spans="1:20" x14ac:dyDescent="0.2">
      <c r="A170" s="31"/>
      <c r="B170" s="31"/>
      <c r="C170" s="31"/>
      <c r="D170" s="31"/>
      <c r="E170" s="31"/>
      <c r="F170" s="31"/>
      <c r="G170" s="31"/>
      <c r="H170" s="31"/>
      <c r="I170" s="31"/>
      <c r="J170" s="31"/>
      <c r="K170" s="31"/>
      <c r="L170" s="31"/>
      <c r="M170" s="31"/>
      <c r="N170" s="31"/>
      <c r="O170" s="31"/>
      <c r="P170" s="31"/>
      <c r="Q170" s="31"/>
      <c r="R170" s="31"/>
      <c r="S170" s="31"/>
      <c r="T170" s="31"/>
    </row>
    <row r="171" spans="1:20" x14ac:dyDescent="0.2">
      <c r="A171" s="17"/>
      <c r="B171" s="18"/>
      <c r="C171" s="18"/>
      <c r="D171" s="18"/>
      <c r="E171" s="18"/>
      <c r="F171" s="18"/>
      <c r="G171" s="18"/>
      <c r="H171" s="18"/>
      <c r="I171" s="18"/>
      <c r="J171" s="18"/>
      <c r="K171" s="31"/>
      <c r="L171" s="31"/>
      <c r="M171" s="31"/>
      <c r="N171" s="31"/>
      <c r="O171" s="31"/>
      <c r="P171" s="31"/>
      <c r="Q171" s="31"/>
      <c r="R171" s="31"/>
      <c r="S171" s="31"/>
      <c r="T171" s="31"/>
    </row>
    <row r="172" spans="1:20" x14ac:dyDescent="0.2">
      <c r="A172" s="17"/>
      <c r="B172" s="37"/>
      <c r="C172" s="37"/>
      <c r="D172" s="37"/>
      <c r="E172" s="37"/>
      <c r="F172" s="37"/>
      <c r="G172" s="37"/>
      <c r="H172" s="37"/>
      <c r="I172" s="37"/>
      <c r="J172" s="37"/>
      <c r="K172" s="31"/>
      <c r="L172" s="31"/>
      <c r="M172" s="31"/>
      <c r="N172" s="31"/>
      <c r="O172" s="31"/>
      <c r="P172" s="31"/>
      <c r="Q172" s="31"/>
      <c r="R172" s="31"/>
      <c r="S172" s="31"/>
      <c r="T172" s="31"/>
    </row>
    <row r="173" spans="1:20" x14ac:dyDescent="0.2">
      <c r="A173" s="31"/>
      <c r="B173" s="31"/>
      <c r="C173" s="31"/>
      <c r="D173" s="31"/>
      <c r="E173" s="31"/>
      <c r="F173" s="31"/>
      <c r="G173" s="31"/>
      <c r="H173" s="31"/>
      <c r="I173" s="31"/>
      <c r="J173" s="31"/>
      <c r="K173" s="31"/>
      <c r="L173" s="31"/>
      <c r="M173" s="31"/>
      <c r="N173" s="31"/>
      <c r="O173" s="31"/>
      <c r="P173" s="31"/>
      <c r="Q173" s="31"/>
      <c r="R173" s="31"/>
      <c r="S173" s="31"/>
      <c r="T173" s="31"/>
    </row>
    <row r="174" spans="1:20" x14ac:dyDescent="0.2">
      <c r="A174" s="17"/>
      <c r="B174" s="37"/>
      <c r="C174" s="37"/>
      <c r="D174" s="37"/>
      <c r="E174" s="37"/>
      <c r="F174" s="37"/>
      <c r="G174" s="37"/>
      <c r="H174" s="37"/>
      <c r="I174" s="37"/>
      <c r="J174" s="37"/>
      <c r="K174" s="31"/>
      <c r="L174" s="31"/>
      <c r="M174" s="31"/>
      <c r="N174" s="31"/>
      <c r="O174" s="31"/>
      <c r="P174" s="31"/>
      <c r="Q174" s="31"/>
      <c r="R174" s="31"/>
      <c r="S174" s="31"/>
      <c r="T174" s="31"/>
    </row>
    <row r="175" spans="1:20" x14ac:dyDescent="0.2">
      <c r="A175" s="31"/>
      <c r="B175" s="55"/>
      <c r="C175" s="55"/>
      <c r="D175" s="55"/>
      <c r="E175" s="55"/>
      <c r="F175" s="55"/>
      <c r="G175" s="55"/>
      <c r="H175" s="55"/>
      <c r="I175" s="55"/>
      <c r="J175" s="55"/>
      <c r="K175" s="31"/>
      <c r="L175" s="31"/>
      <c r="M175" s="31"/>
      <c r="N175" s="31"/>
      <c r="O175" s="31"/>
      <c r="P175" s="31"/>
      <c r="Q175" s="31"/>
      <c r="R175" s="31"/>
      <c r="S175" s="31"/>
      <c r="T175" s="31"/>
    </row>
    <row r="176" spans="1:20" x14ac:dyDescent="0.2">
      <c r="A176" s="31"/>
      <c r="B176" s="55"/>
      <c r="C176" s="55"/>
      <c r="D176" s="55"/>
      <c r="E176" s="55"/>
      <c r="F176" s="55"/>
      <c r="G176" s="55"/>
      <c r="H176" s="55"/>
      <c r="I176" s="55"/>
      <c r="J176" s="55"/>
      <c r="K176" s="31"/>
      <c r="L176" s="31"/>
      <c r="M176" s="31"/>
      <c r="N176" s="31"/>
      <c r="O176" s="31"/>
      <c r="P176" s="31"/>
      <c r="Q176" s="31"/>
      <c r="R176" s="31"/>
      <c r="S176" s="31"/>
      <c r="T176" s="31"/>
    </row>
    <row r="177" spans="1:20" x14ac:dyDescent="0.2">
      <c r="A177" s="31"/>
      <c r="B177" s="55"/>
      <c r="C177" s="55"/>
      <c r="D177" s="55"/>
      <c r="E177" s="55"/>
      <c r="F177" s="55"/>
      <c r="G177" s="55"/>
      <c r="H177" s="55"/>
      <c r="I177" s="55"/>
      <c r="J177" s="55"/>
      <c r="K177" s="31"/>
      <c r="L177" s="31"/>
      <c r="M177" s="31"/>
      <c r="N177" s="31"/>
      <c r="O177" s="31"/>
      <c r="P177" s="31"/>
      <c r="Q177" s="31"/>
      <c r="R177" s="31"/>
      <c r="S177" s="31"/>
      <c r="T177" s="31"/>
    </row>
    <row r="178" spans="1:20" x14ac:dyDescent="0.2">
      <c r="A178" s="31"/>
      <c r="B178" s="55"/>
      <c r="C178" s="55"/>
      <c r="D178" s="55"/>
      <c r="E178" s="55"/>
      <c r="F178" s="55"/>
      <c r="G178" s="55"/>
      <c r="H178" s="55"/>
      <c r="I178" s="55"/>
      <c r="J178" s="55"/>
      <c r="K178" s="31"/>
      <c r="L178" s="31"/>
      <c r="M178" s="31"/>
      <c r="N178" s="31"/>
      <c r="O178" s="31"/>
      <c r="P178" s="31"/>
      <c r="Q178" s="31"/>
      <c r="R178" s="31"/>
      <c r="S178" s="31"/>
      <c r="T178" s="31"/>
    </row>
    <row r="179" spans="1:20" x14ac:dyDescent="0.2">
      <c r="A179" s="31"/>
      <c r="B179" s="55"/>
      <c r="C179" s="55"/>
      <c r="D179" s="55"/>
      <c r="E179" s="55"/>
      <c r="F179" s="55"/>
      <c r="G179" s="55"/>
      <c r="H179" s="55"/>
      <c r="I179" s="55"/>
      <c r="J179" s="55"/>
      <c r="K179" s="31"/>
      <c r="L179" s="31"/>
      <c r="M179" s="31"/>
      <c r="N179" s="31"/>
      <c r="O179" s="31"/>
      <c r="P179" s="31"/>
      <c r="Q179" s="31"/>
      <c r="R179" s="31"/>
      <c r="S179" s="31"/>
      <c r="T179" s="31"/>
    </row>
    <row r="180" spans="1:20" x14ac:dyDescent="0.2">
      <c r="A180" s="31"/>
      <c r="B180" s="55"/>
      <c r="C180" s="55"/>
      <c r="D180" s="55"/>
      <c r="E180" s="55"/>
      <c r="F180" s="55"/>
      <c r="G180" s="55"/>
      <c r="H180" s="55"/>
      <c r="I180" s="55"/>
      <c r="J180" s="55"/>
      <c r="K180" s="31"/>
      <c r="L180" s="31"/>
      <c r="M180" s="31"/>
      <c r="N180" s="31"/>
      <c r="O180" s="31"/>
      <c r="P180" s="31"/>
      <c r="Q180" s="31"/>
      <c r="R180" s="31"/>
      <c r="S180" s="31"/>
      <c r="T180" s="31"/>
    </row>
    <row r="181" spans="1:20" x14ac:dyDescent="0.2">
      <c r="A181" s="31"/>
      <c r="B181" s="55"/>
      <c r="C181" s="55"/>
      <c r="D181" s="55"/>
      <c r="E181" s="55"/>
      <c r="F181" s="55"/>
      <c r="G181" s="55"/>
      <c r="H181" s="55"/>
      <c r="I181" s="55"/>
      <c r="J181" s="55"/>
      <c r="K181" s="31"/>
      <c r="L181" s="31"/>
      <c r="M181" s="31"/>
      <c r="N181" s="31"/>
      <c r="O181" s="31"/>
      <c r="P181" s="31"/>
      <c r="Q181" s="31"/>
      <c r="R181" s="31"/>
      <c r="S181" s="31"/>
      <c r="T181" s="31"/>
    </row>
    <row r="182" spans="1:20" x14ac:dyDescent="0.2">
      <c r="A182" s="31"/>
      <c r="B182" s="55"/>
      <c r="C182" s="55"/>
      <c r="D182" s="55"/>
      <c r="E182" s="55"/>
      <c r="F182" s="55"/>
      <c r="G182" s="55"/>
      <c r="H182" s="55"/>
      <c r="I182" s="55"/>
      <c r="J182" s="55"/>
      <c r="K182" s="31"/>
      <c r="L182" s="31"/>
      <c r="M182" s="31"/>
      <c r="N182" s="31"/>
      <c r="O182" s="31"/>
      <c r="P182" s="31"/>
      <c r="Q182" s="31"/>
      <c r="R182" s="31"/>
      <c r="S182" s="31"/>
      <c r="T182" s="31"/>
    </row>
    <row r="183" spans="1:20" x14ac:dyDescent="0.2">
      <c r="A183" s="31"/>
      <c r="B183" s="55"/>
      <c r="C183" s="55"/>
      <c r="D183" s="55"/>
      <c r="E183" s="55"/>
      <c r="F183" s="55"/>
      <c r="G183" s="55"/>
      <c r="H183" s="55"/>
      <c r="I183" s="55"/>
      <c r="J183" s="55"/>
      <c r="K183" s="31"/>
      <c r="L183" s="31"/>
      <c r="M183" s="31"/>
      <c r="N183" s="31"/>
      <c r="O183" s="31"/>
      <c r="P183" s="31"/>
      <c r="Q183" s="31"/>
      <c r="R183" s="31"/>
      <c r="S183" s="31"/>
      <c r="T183" s="31"/>
    </row>
    <row r="184" spans="1:20" x14ac:dyDescent="0.2">
      <c r="A184" s="31"/>
      <c r="B184" s="55"/>
      <c r="C184" s="55"/>
      <c r="D184" s="55"/>
      <c r="E184" s="55"/>
      <c r="F184" s="55"/>
      <c r="G184" s="55"/>
      <c r="H184" s="55"/>
      <c r="I184" s="55"/>
      <c r="J184" s="55"/>
      <c r="K184" s="31"/>
      <c r="L184" s="31"/>
      <c r="M184" s="31"/>
      <c r="N184" s="31"/>
      <c r="O184" s="31"/>
      <c r="P184" s="31"/>
      <c r="Q184" s="31"/>
      <c r="R184" s="31"/>
      <c r="S184" s="31"/>
      <c r="T184" s="31"/>
    </row>
    <row r="185" spans="1:20" x14ac:dyDescent="0.2">
      <c r="A185" s="31"/>
      <c r="B185" s="55"/>
      <c r="C185" s="55"/>
      <c r="D185" s="55"/>
      <c r="E185" s="55"/>
      <c r="F185" s="55"/>
      <c r="G185" s="55"/>
      <c r="H185" s="55"/>
      <c r="I185" s="55"/>
      <c r="J185" s="55"/>
      <c r="K185" s="31"/>
      <c r="L185" s="31"/>
      <c r="M185" s="31"/>
      <c r="N185" s="31"/>
      <c r="O185" s="31"/>
      <c r="P185" s="31"/>
      <c r="Q185" s="31"/>
      <c r="R185" s="31"/>
      <c r="S185" s="31"/>
      <c r="T185" s="31"/>
    </row>
    <row r="186" spans="1:20" x14ac:dyDescent="0.2">
      <c r="A186" s="31"/>
      <c r="B186" s="55"/>
      <c r="C186" s="55"/>
      <c r="D186" s="55"/>
      <c r="E186" s="55"/>
      <c r="F186" s="55"/>
      <c r="G186" s="55"/>
      <c r="H186" s="55"/>
      <c r="I186" s="55"/>
      <c r="J186" s="55"/>
      <c r="K186" s="31"/>
      <c r="L186" s="31"/>
      <c r="M186" s="31"/>
      <c r="N186" s="31"/>
      <c r="O186" s="31"/>
      <c r="P186" s="31"/>
      <c r="Q186" s="31"/>
      <c r="R186" s="31"/>
      <c r="S186" s="31"/>
      <c r="T186" s="31"/>
    </row>
    <row r="187" spans="1:20" x14ac:dyDescent="0.2">
      <c r="A187" s="31"/>
      <c r="B187" s="55"/>
      <c r="C187" s="55"/>
      <c r="D187" s="55"/>
      <c r="E187" s="55"/>
      <c r="F187" s="55"/>
      <c r="G187" s="55"/>
      <c r="H187" s="55"/>
      <c r="I187" s="55"/>
      <c r="J187" s="55"/>
      <c r="K187" s="31"/>
      <c r="L187" s="31"/>
      <c r="M187" s="31"/>
      <c r="N187" s="31"/>
      <c r="O187" s="31"/>
      <c r="P187" s="31"/>
      <c r="Q187" s="31"/>
      <c r="R187" s="31"/>
      <c r="S187" s="31"/>
      <c r="T187" s="31"/>
    </row>
    <row r="188" spans="1:20" x14ac:dyDescent="0.2">
      <c r="A188" s="31"/>
      <c r="B188" s="55"/>
      <c r="C188" s="55"/>
      <c r="D188" s="55"/>
      <c r="E188" s="55"/>
      <c r="F188" s="55"/>
      <c r="G188" s="55"/>
      <c r="H188" s="55"/>
      <c r="I188" s="55"/>
      <c r="J188" s="55"/>
      <c r="K188" s="31"/>
      <c r="L188" s="31"/>
      <c r="M188" s="31"/>
      <c r="N188" s="31"/>
      <c r="O188" s="31"/>
      <c r="P188" s="31"/>
      <c r="Q188" s="31"/>
      <c r="R188" s="31"/>
      <c r="S188" s="31"/>
      <c r="T188" s="31"/>
    </row>
    <row r="189" spans="1:20" x14ac:dyDescent="0.2">
      <c r="A189" s="31"/>
      <c r="B189" s="55"/>
      <c r="C189" s="55"/>
      <c r="D189" s="55"/>
      <c r="E189" s="55"/>
      <c r="F189" s="55"/>
      <c r="G189" s="55"/>
      <c r="H189" s="55"/>
      <c r="I189" s="55"/>
      <c r="J189" s="55"/>
      <c r="K189" s="31"/>
      <c r="L189" s="31"/>
      <c r="M189" s="31"/>
      <c r="N189" s="31"/>
      <c r="O189" s="31"/>
      <c r="P189" s="31"/>
      <c r="Q189" s="31"/>
      <c r="R189" s="31"/>
      <c r="S189" s="31"/>
      <c r="T189" s="31"/>
    </row>
    <row r="190" spans="1:20" x14ac:dyDescent="0.2">
      <c r="A190" s="31"/>
      <c r="B190" s="55"/>
      <c r="C190" s="55"/>
      <c r="D190" s="55"/>
      <c r="E190" s="55"/>
      <c r="F190" s="55"/>
      <c r="G190" s="55"/>
      <c r="H190" s="55"/>
      <c r="I190" s="55"/>
      <c r="J190" s="55"/>
      <c r="K190" s="31"/>
      <c r="L190" s="31"/>
      <c r="M190" s="31"/>
      <c r="N190" s="31"/>
      <c r="O190" s="31"/>
      <c r="P190" s="31"/>
      <c r="Q190" s="31"/>
      <c r="R190" s="31"/>
      <c r="S190" s="31"/>
      <c r="T190" s="31"/>
    </row>
    <row r="191" spans="1:20" x14ac:dyDescent="0.2">
      <c r="A191" s="31"/>
      <c r="B191" s="55"/>
      <c r="C191" s="55"/>
      <c r="D191" s="55"/>
      <c r="E191" s="55"/>
      <c r="F191" s="55"/>
      <c r="G191" s="55"/>
      <c r="H191" s="55"/>
      <c r="I191" s="55"/>
      <c r="J191" s="55"/>
      <c r="K191" s="31"/>
      <c r="L191" s="31"/>
      <c r="M191" s="31"/>
      <c r="N191" s="31"/>
      <c r="O191" s="31"/>
      <c r="P191" s="31"/>
      <c r="Q191" s="31"/>
      <c r="R191" s="31"/>
      <c r="S191" s="31"/>
      <c r="T191" s="31"/>
    </row>
    <row r="192" spans="1:20" x14ac:dyDescent="0.2">
      <c r="A192" s="31"/>
      <c r="B192" s="55"/>
      <c r="C192" s="55"/>
      <c r="D192" s="55"/>
      <c r="E192" s="55"/>
      <c r="F192" s="55"/>
      <c r="G192" s="55"/>
      <c r="H192" s="55"/>
      <c r="I192" s="55"/>
      <c r="J192" s="55"/>
      <c r="K192" s="31"/>
      <c r="L192" s="31"/>
      <c r="M192" s="31"/>
      <c r="N192" s="31"/>
      <c r="O192" s="31"/>
      <c r="P192" s="31"/>
      <c r="Q192" s="31"/>
      <c r="R192" s="31"/>
      <c r="S192" s="31"/>
      <c r="T192" s="31"/>
    </row>
    <row r="193" spans="1:20" x14ac:dyDescent="0.2">
      <c r="A193" s="31"/>
      <c r="B193" s="55"/>
      <c r="C193" s="55"/>
      <c r="D193" s="55"/>
      <c r="E193" s="55"/>
      <c r="F193" s="55"/>
      <c r="G193" s="55"/>
      <c r="H193" s="55"/>
      <c r="I193" s="55"/>
      <c r="J193" s="55"/>
      <c r="K193" s="31"/>
      <c r="L193" s="31"/>
      <c r="M193" s="31"/>
      <c r="N193" s="31"/>
      <c r="O193" s="31"/>
      <c r="P193" s="31"/>
      <c r="Q193" s="31"/>
      <c r="R193" s="31"/>
      <c r="S193" s="31"/>
      <c r="T193" s="31"/>
    </row>
    <row r="194" spans="1:20" x14ac:dyDescent="0.2">
      <c r="A194" s="31"/>
      <c r="B194" s="55"/>
      <c r="C194" s="55"/>
      <c r="D194" s="55"/>
      <c r="E194" s="55"/>
      <c r="F194" s="55"/>
      <c r="G194" s="55"/>
      <c r="H194" s="55"/>
      <c r="I194" s="55"/>
      <c r="J194" s="55"/>
      <c r="K194" s="31"/>
      <c r="L194" s="31"/>
      <c r="M194" s="31"/>
      <c r="N194" s="31"/>
      <c r="O194" s="31"/>
      <c r="P194" s="31"/>
      <c r="Q194" s="31"/>
      <c r="R194" s="31"/>
      <c r="S194" s="31"/>
      <c r="T194" s="31"/>
    </row>
    <row r="195" spans="1:20" x14ac:dyDescent="0.2">
      <c r="A195" s="31"/>
      <c r="B195" s="55"/>
      <c r="C195" s="55"/>
      <c r="D195" s="55"/>
      <c r="E195" s="55"/>
      <c r="F195" s="55"/>
      <c r="G195" s="55"/>
      <c r="H195" s="55"/>
      <c r="I195" s="55"/>
      <c r="J195" s="55"/>
      <c r="K195" s="31"/>
      <c r="L195" s="31"/>
      <c r="M195" s="31"/>
      <c r="N195" s="31"/>
      <c r="O195" s="31"/>
      <c r="P195" s="31"/>
      <c r="Q195" s="31"/>
      <c r="R195" s="31"/>
      <c r="S195" s="31"/>
      <c r="T195" s="31"/>
    </row>
    <row r="196" spans="1:20" x14ac:dyDescent="0.2">
      <c r="A196" s="31"/>
      <c r="B196" s="55"/>
      <c r="C196" s="55"/>
      <c r="D196" s="55"/>
      <c r="E196" s="55"/>
      <c r="F196" s="55"/>
      <c r="G196" s="55"/>
      <c r="H196" s="55"/>
      <c r="I196" s="55"/>
      <c r="J196" s="55"/>
      <c r="K196" s="31"/>
      <c r="L196" s="31"/>
      <c r="M196" s="31"/>
      <c r="N196" s="31"/>
      <c r="O196" s="31"/>
      <c r="P196" s="31"/>
      <c r="Q196" s="31"/>
      <c r="R196" s="31"/>
      <c r="S196" s="31"/>
      <c r="T196" s="31"/>
    </row>
    <row r="197" spans="1:20" x14ac:dyDescent="0.2">
      <c r="A197" s="31"/>
      <c r="B197" s="55"/>
      <c r="C197" s="55"/>
      <c r="D197" s="55"/>
      <c r="E197" s="55"/>
      <c r="F197" s="55"/>
      <c r="G197" s="55"/>
      <c r="H197" s="55"/>
      <c r="I197" s="55"/>
      <c r="J197" s="55"/>
      <c r="K197" s="31"/>
      <c r="L197" s="31"/>
      <c r="M197" s="31"/>
      <c r="N197" s="31"/>
      <c r="O197" s="31"/>
      <c r="P197" s="31"/>
      <c r="Q197" s="31"/>
      <c r="R197" s="31"/>
      <c r="S197" s="31"/>
      <c r="T197" s="31"/>
    </row>
    <row r="198" spans="1:20" x14ac:dyDescent="0.2">
      <c r="A198" s="31"/>
      <c r="B198" s="55"/>
      <c r="C198" s="55"/>
      <c r="D198" s="55"/>
      <c r="E198" s="55"/>
      <c r="F198" s="55"/>
      <c r="G198" s="55"/>
      <c r="H198" s="55"/>
      <c r="I198" s="55"/>
      <c r="J198" s="55"/>
      <c r="K198" s="31"/>
      <c r="L198" s="31"/>
      <c r="M198" s="31"/>
      <c r="N198" s="31"/>
      <c r="O198" s="31"/>
      <c r="P198" s="31"/>
      <c r="Q198" s="31"/>
      <c r="R198" s="31"/>
      <c r="S198" s="31"/>
      <c r="T198" s="31"/>
    </row>
    <row r="199" spans="1:20" x14ac:dyDescent="0.2">
      <c r="A199" s="31"/>
      <c r="B199" s="55"/>
      <c r="C199" s="55"/>
      <c r="D199" s="55"/>
      <c r="E199" s="55"/>
      <c r="F199" s="55"/>
      <c r="G199" s="55"/>
      <c r="H199" s="55"/>
      <c r="I199" s="55"/>
      <c r="J199" s="55"/>
      <c r="K199" s="31"/>
      <c r="L199" s="31"/>
      <c r="M199" s="31"/>
      <c r="N199" s="31"/>
      <c r="O199" s="31"/>
      <c r="P199" s="31"/>
      <c r="Q199" s="31"/>
      <c r="R199" s="31"/>
      <c r="S199" s="31"/>
      <c r="T199" s="31"/>
    </row>
    <row r="200" spans="1:20" x14ac:dyDescent="0.2">
      <c r="A200" s="31"/>
      <c r="B200" s="55"/>
      <c r="C200" s="55"/>
      <c r="D200" s="55"/>
      <c r="E200" s="55"/>
      <c r="F200" s="55"/>
      <c r="G200" s="55"/>
      <c r="H200" s="55"/>
      <c r="I200" s="55"/>
      <c r="J200" s="55"/>
      <c r="K200" s="31"/>
      <c r="L200" s="31"/>
      <c r="M200" s="31"/>
      <c r="N200" s="31"/>
      <c r="O200" s="31"/>
      <c r="P200" s="31"/>
      <c r="Q200" s="31"/>
      <c r="R200" s="31"/>
      <c r="S200" s="31"/>
      <c r="T200" s="31"/>
    </row>
    <row r="201" spans="1:20" x14ac:dyDescent="0.2">
      <c r="A201" s="31"/>
      <c r="B201" s="55"/>
      <c r="C201" s="55"/>
      <c r="D201" s="55"/>
      <c r="E201" s="55"/>
      <c r="F201" s="55"/>
      <c r="G201" s="55"/>
      <c r="H201" s="55"/>
      <c r="I201" s="55"/>
      <c r="J201" s="55"/>
      <c r="K201" s="31"/>
      <c r="L201" s="31"/>
      <c r="M201" s="31"/>
      <c r="N201" s="31"/>
      <c r="O201" s="31"/>
      <c r="P201" s="31"/>
      <c r="Q201" s="31"/>
      <c r="R201" s="31"/>
      <c r="S201" s="31"/>
      <c r="T201" s="31"/>
    </row>
    <row r="202" spans="1:20" x14ac:dyDescent="0.2">
      <c r="A202" s="31"/>
      <c r="B202" s="55"/>
      <c r="C202" s="55"/>
      <c r="D202" s="55"/>
      <c r="E202" s="55"/>
      <c r="F202" s="55"/>
      <c r="G202" s="55"/>
      <c r="H202" s="55"/>
      <c r="I202" s="55"/>
      <c r="J202" s="55"/>
      <c r="K202" s="31"/>
      <c r="L202" s="31"/>
      <c r="M202" s="31"/>
      <c r="N202" s="31"/>
      <c r="O202" s="31"/>
      <c r="P202" s="31"/>
      <c r="Q202" s="31"/>
      <c r="R202" s="31"/>
      <c r="S202" s="31"/>
      <c r="T202" s="31"/>
    </row>
    <row r="203" spans="1:20" x14ac:dyDescent="0.2">
      <c r="A203" s="31"/>
      <c r="B203" s="55"/>
      <c r="C203" s="55"/>
      <c r="D203" s="55"/>
      <c r="E203" s="55"/>
      <c r="F203" s="55"/>
      <c r="G203" s="55"/>
      <c r="H203" s="55"/>
      <c r="I203" s="55"/>
      <c r="J203" s="55"/>
      <c r="K203" s="31"/>
      <c r="L203" s="31"/>
      <c r="M203" s="31"/>
      <c r="N203" s="31"/>
      <c r="O203" s="31"/>
      <c r="P203" s="31"/>
      <c r="Q203" s="31"/>
      <c r="R203" s="31"/>
      <c r="S203" s="31"/>
      <c r="T203" s="31"/>
    </row>
    <row r="204" spans="1:20" x14ac:dyDescent="0.2">
      <c r="A204" s="31"/>
      <c r="B204" s="55"/>
      <c r="C204" s="55"/>
      <c r="D204" s="55"/>
      <c r="E204" s="55"/>
      <c r="F204" s="55"/>
      <c r="G204" s="55"/>
      <c r="H204" s="55"/>
      <c r="I204" s="55"/>
      <c r="J204" s="55"/>
      <c r="K204" s="31"/>
      <c r="L204" s="31"/>
      <c r="M204" s="31"/>
      <c r="N204" s="31"/>
      <c r="O204" s="31"/>
      <c r="P204" s="31"/>
      <c r="Q204" s="31"/>
      <c r="R204" s="31"/>
      <c r="S204" s="31"/>
      <c r="T204" s="31"/>
    </row>
    <row r="205" spans="1:20" x14ac:dyDescent="0.2">
      <c r="A205" s="31"/>
      <c r="B205" s="55"/>
      <c r="C205" s="55"/>
      <c r="D205" s="55"/>
      <c r="E205" s="55"/>
      <c r="F205" s="55"/>
      <c r="G205" s="55"/>
      <c r="H205" s="55"/>
      <c r="I205" s="55"/>
      <c r="J205" s="55"/>
      <c r="K205" s="31"/>
      <c r="L205" s="31"/>
      <c r="M205" s="31"/>
      <c r="N205" s="31"/>
      <c r="O205" s="31"/>
      <c r="P205" s="31"/>
      <c r="Q205" s="31"/>
      <c r="R205" s="31"/>
      <c r="S205" s="31"/>
      <c r="T205" s="31"/>
    </row>
    <row r="206" spans="1:20" x14ac:dyDescent="0.2">
      <c r="A206" s="31"/>
      <c r="B206" s="55"/>
      <c r="C206" s="55"/>
      <c r="D206" s="55"/>
      <c r="E206" s="55"/>
      <c r="F206" s="55"/>
      <c r="G206" s="55"/>
      <c r="H206" s="55"/>
      <c r="I206" s="55"/>
      <c r="J206" s="55"/>
      <c r="K206" s="31"/>
      <c r="L206" s="31"/>
      <c r="M206" s="31"/>
      <c r="N206" s="31"/>
      <c r="O206" s="31"/>
      <c r="P206" s="31"/>
      <c r="Q206" s="31"/>
      <c r="R206" s="31"/>
      <c r="S206" s="31"/>
      <c r="T206" s="31"/>
    </row>
    <row r="207" spans="1:20" x14ac:dyDescent="0.2">
      <c r="A207" s="31"/>
      <c r="B207" s="31"/>
      <c r="C207" s="31"/>
      <c r="D207" s="31"/>
      <c r="E207" s="31"/>
      <c r="F207" s="31"/>
      <c r="G207" s="31"/>
      <c r="H207" s="31"/>
      <c r="I207" s="31"/>
      <c r="J207" s="31"/>
      <c r="K207" s="31"/>
      <c r="L207" s="31"/>
      <c r="M207" s="31"/>
      <c r="N207" s="31"/>
      <c r="O207" s="31"/>
      <c r="P207" s="31"/>
      <c r="Q207" s="31"/>
      <c r="R207" s="31"/>
      <c r="S207" s="31"/>
      <c r="T207" s="31"/>
    </row>
    <row r="208" spans="1:20" x14ac:dyDescent="0.2">
      <c r="A208" s="31"/>
      <c r="B208" s="31"/>
      <c r="C208" s="31"/>
      <c r="D208" s="31"/>
      <c r="E208" s="31"/>
      <c r="F208" s="31"/>
      <c r="G208" s="31"/>
      <c r="H208" s="31"/>
      <c r="I208" s="31"/>
      <c r="J208" s="31"/>
      <c r="K208" s="31"/>
      <c r="L208" s="31"/>
      <c r="M208" s="31"/>
      <c r="N208" s="31"/>
      <c r="O208" s="31"/>
      <c r="P208" s="31"/>
      <c r="Q208" s="31"/>
      <c r="R208" s="31"/>
      <c r="S208" s="31"/>
      <c r="T208" s="31"/>
    </row>
    <row r="209" spans="1:20" x14ac:dyDescent="0.2">
      <c r="A209" s="17"/>
      <c r="B209" s="18"/>
      <c r="C209" s="18"/>
      <c r="D209" s="18"/>
      <c r="E209" s="18"/>
      <c r="F209" s="18"/>
      <c r="G209" s="18"/>
      <c r="H209" s="18"/>
      <c r="I209" s="18"/>
      <c r="J209" s="18"/>
      <c r="K209" s="31"/>
      <c r="L209" s="31"/>
      <c r="M209" s="31"/>
      <c r="N209" s="31"/>
      <c r="O209" s="31"/>
      <c r="P209" s="31"/>
      <c r="Q209" s="31"/>
      <c r="R209" s="31"/>
      <c r="S209" s="31"/>
      <c r="T209" s="31"/>
    </row>
    <row r="210" spans="1:20" x14ac:dyDescent="0.2">
      <c r="A210" s="17"/>
      <c r="B210" s="37"/>
      <c r="C210" s="37"/>
      <c r="D210" s="37"/>
      <c r="E210" s="37"/>
      <c r="F210" s="37"/>
      <c r="G210" s="37"/>
      <c r="H210" s="37"/>
      <c r="I210" s="37"/>
      <c r="J210" s="37"/>
      <c r="K210" s="31"/>
      <c r="L210" s="31"/>
      <c r="M210" s="31"/>
      <c r="N210" s="31"/>
      <c r="O210" s="31"/>
      <c r="P210" s="31"/>
      <c r="Q210" s="31"/>
      <c r="R210" s="31"/>
      <c r="S210" s="31"/>
      <c r="T210" s="31"/>
    </row>
    <row r="211" spans="1:20" x14ac:dyDescent="0.2">
      <c r="A211" s="31"/>
      <c r="B211" s="31"/>
      <c r="C211" s="31"/>
      <c r="D211" s="31"/>
      <c r="E211" s="31"/>
      <c r="F211" s="31"/>
      <c r="G211" s="31"/>
      <c r="H211" s="31"/>
      <c r="I211" s="31"/>
      <c r="J211" s="31"/>
      <c r="K211" s="31"/>
      <c r="L211" s="31"/>
      <c r="M211" s="31"/>
      <c r="N211" s="31"/>
      <c r="O211" s="31"/>
      <c r="P211" s="31"/>
      <c r="Q211" s="31"/>
      <c r="R211" s="31"/>
      <c r="S211" s="31"/>
      <c r="T211" s="31"/>
    </row>
    <row r="212" spans="1:20" x14ac:dyDescent="0.2">
      <c r="A212" s="17"/>
      <c r="B212" s="37"/>
      <c r="C212" s="37"/>
      <c r="D212" s="37"/>
      <c r="E212" s="37"/>
      <c r="F212" s="37"/>
      <c r="G212" s="37"/>
      <c r="H212" s="37"/>
      <c r="I212" s="37"/>
      <c r="J212" s="37"/>
      <c r="K212" s="31"/>
      <c r="L212" s="31"/>
      <c r="M212" s="31"/>
      <c r="N212" s="31"/>
      <c r="O212" s="31"/>
      <c r="P212" s="31"/>
      <c r="Q212" s="31"/>
      <c r="R212" s="31"/>
      <c r="S212" s="31"/>
      <c r="T212" s="31"/>
    </row>
    <row r="213" spans="1:20" x14ac:dyDescent="0.2">
      <c r="A213" s="31"/>
      <c r="B213" s="55"/>
      <c r="C213" s="55"/>
      <c r="D213" s="55"/>
      <c r="E213" s="55"/>
      <c r="F213" s="55"/>
      <c r="G213" s="55"/>
      <c r="H213" s="55"/>
      <c r="I213" s="55"/>
      <c r="J213" s="55"/>
      <c r="K213" s="31"/>
      <c r="L213" s="31"/>
      <c r="M213" s="31"/>
      <c r="N213" s="31"/>
      <c r="O213" s="31"/>
      <c r="P213" s="31"/>
      <c r="Q213" s="31"/>
      <c r="R213" s="31"/>
      <c r="S213" s="31"/>
      <c r="T213" s="31"/>
    </row>
    <row r="214" spans="1:20" x14ac:dyDescent="0.2">
      <c r="A214" s="31"/>
      <c r="B214" s="55"/>
      <c r="C214" s="55"/>
      <c r="D214" s="55"/>
      <c r="E214" s="55"/>
      <c r="F214" s="55"/>
      <c r="G214" s="55"/>
      <c r="H214" s="55"/>
      <c r="I214" s="55"/>
      <c r="J214" s="55"/>
      <c r="K214" s="31"/>
      <c r="L214" s="31"/>
      <c r="M214" s="31"/>
      <c r="N214" s="31"/>
      <c r="O214" s="31"/>
      <c r="P214" s="31"/>
      <c r="Q214" s="31"/>
      <c r="R214" s="31"/>
      <c r="S214" s="31"/>
      <c r="T214" s="31"/>
    </row>
    <row r="215" spans="1:20" x14ac:dyDescent="0.2">
      <c r="A215" s="31"/>
      <c r="B215" s="55"/>
      <c r="C215" s="55"/>
      <c r="D215" s="55"/>
      <c r="E215" s="55"/>
      <c r="F215" s="55"/>
      <c r="G215" s="55"/>
      <c r="H215" s="55"/>
      <c r="I215" s="55"/>
      <c r="J215" s="55"/>
      <c r="K215" s="31"/>
      <c r="L215" s="31"/>
      <c r="M215" s="31"/>
      <c r="N215" s="31"/>
      <c r="O215" s="31"/>
      <c r="P215" s="31"/>
      <c r="Q215" s="31"/>
      <c r="R215" s="31"/>
      <c r="S215" s="31"/>
      <c r="T215" s="31"/>
    </row>
    <row r="216" spans="1:20" x14ac:dyDescent="0.2">
      <c r="A216" s="31"/>
      <c r="B216" s="55"/>
      <c r="C216" s="55"/>
      <c r="D216" s="55"/>
      <c r="E216" s="55"/>
      <c r="F216" s="55"/>
      <c r="G216" s="55"/>
      <c r="H216" s="55"/>
      <c r="I216" s="55"/>
      <c r="J216" s="55"/>
      <c r="K216" s="31"/>
      <c r="L216" s="31"/>
      <c r="M216" s="31"/>
      <c r="N216" s="31"/>
      <c r="O216" s="31"/>
      <c r="P216" s="31"/>
      <c r="Q216" s="31"/>
      <c r="R216" s="31"/>
      <c r="S216" s="31"/>
      <c r="T216" s="31"/>
    </row>
    <row r="217" spans="1:20" x14ac:dyDescent="0.2">
      <c r="A217" s="31"/>
      <c r="B217" s="55"/>
      <c r="C217" s="55"/>
      <c r="D217" s="55"/>
      <c r="E217" s="55"/>
      <c r="F217" s="55"/>
      <c r="G217" s="55"/>
      <c r="H217" s="55"/>
      <c r="I217" s="55"/>
      <c r="J217" s="55"/>
      <c r="K217" s="31"/>
      <c r="L217" s="31"/>
      <c r="M217" s="31"/>
      <c r="N217" s="31"/>
      <c r="O217" s="31"/>
      <c r="P217" s="31"/>
      <c r="Q217" s="31"/>
      <c r="R217" s="31"/>
      <c r="S217" s="31"/>
      <c r="T217" s="31"/>
    </row>
    <row r="218" spans="1:20" x14ac:dyDescent="0.2">
      <c r="A218" s="31"/>
      <c r="B218" s="55"/>
      <c r="C218" s="55"/>
      <c r="D218" s="55"/>
      <c r="E218" s="55"/>
      <c r="F218" s="55"/>
      <c r="G218" s="55"/>
      <c r="H218" s="55"/>
      <c r="I218" s="55"/>
      <c r="J218" s="55"/>
      <c r="K218" s="31"/>
      <c r="L218" s="31"/>
      <c r="M218" s="31"/>
      <c r="N218" s="31"/>
      <c r="O218" s="31"/>
      <c r="P218" s="31"/>
      <c r="Q218" s="31"/>
      <c r="R218" s="31"/>
      <c r="S218" s="31"/>
      <c r="T218" s="31"/>
    </row>
    <row r="219" spans="1:20" x14ac:dyDescent="0.2">
      <c r="A219" s="31"/>
      <c r="B219" s="55"/>
      <c r="C219" s="55"/>
      <c r="D219" s="55"/>
      <c r="E219" s="55"/>
      <c r="F219" s="55"/>
      <c r="G219" s="55"/>
      <c r="H219" s="55"/>
      <c r="I219" s="55"/>
      <c r="J219" s="55"/>
      <c r="K219" s="31"/>
      <c r="L219" s="31"/>
      <c r="M219" s="31"/>
      <c r="N219" s="31"/>
      <c r="O219" s="31"/>
      <c r="P219" s="31"/>
      <c r="Q219" s="31"/>
      <c r="R219" s="31"/>
      <c r="S219" s="31"/>
      <c r="T219" s="31"/>
    </row>
    <row r="220" spans="1:20" x14ac:dyDescent="0.2">
      <c r="A220" s="31"/>
      <c r="B220" s="55"/>
      <c r="C220" s="55"/>
      <c r="D220" s="55"/>
      <c r="E220" s="55"/>
      <c r="F220" s="55"/>
      <c r="G220" s="55"/>
      <c r="H220" s="55"/>
      <c r="I220" s="55"/>
      <c r="J220" s="55"/>
      <c r="K220" s="31"/>
      <c r="L220" s="31"/>
      <c r="M220" s="31"/>
      <c r="N220" s="31"/>
      <c r="O220" s="31"/>
      <c r="P220" s="31"/>
      <c r="Q220" s="31"/>
      <c r="R220" s="31"/>
      <c r="S220" s="31"/>
      <c r="T220" s="31"/>
    </row>
    <row r="221" spans="1:20" x14ac:dyDescent="0.2">
      <c r="A221" s="31"/>
      <c r="B221" s="55"/>
      <c r="C221" s="55"/>
      <c r="D221" s="55"/>
      <c r="E221" s="55"/>
      <c r="F221" s="55"/>
      <c r="G221" s="55"/>
      <c r="H221" s="55"/>
      <c r="I221" s="55"/>
      <c r="J221" s="55"/>
      <c r="K221" s="31"/>
      <c r="L221" s="31"/>
      <c r="M221" s="31"/>
      <c r="N221" s="31"/>
      <c r="O221" s="31"/>
      <c r="P221" s="31"/>
      <c r="Q221" s="31"/>
      <c r="R221" s="31"/>
      <c r="S221" s="31"/>
      <c r="T221" s="31"/>
    </row>
    <row r="222" spans="1:20" x14ac:dyDescent="0.2">
      <c r="A222" s="31"/>
      <c r="B222" s="55"/>
      <c r="C222" s="55"/>
      <c r="D222" s="55"/>
      <c r="E222" s="55"/>
      <c r="F222" s="55"/>
      <c r="G222" s="55"/>
      <c r="H222" s="55"/>
      <c r="I222" s="55"/>
      <c r="J222" s="55"/>
      <c r="K222" s="31"/>
      <c r="L222" s="31"/>
      <c r="M222" s="31"/>
      <c r="N222" s="31"/>
      <c r="O222" s="31"/>
      <c r="P222" s="31"/>
      <c r="Q222" s="31"/>
      <c r="R222" s="31"/>
      <c r="S222" s="31"/>
      <c r="T222" s="31"/>
    </row>
    <row r="223" spans="1:20" x14ac:dyDescent="0.2">
      <c r="A223" s="31"/>
      <c r="B223" s="55"/>
      <c r="C223" s="55"/>
      <c r="D223" s="55"/>
      <c r="E223" s="55"/>
      <c r="F223" s="55"/>
      <c r="G223" s="55"/>
      <c r="H223" s="55"/>
      <c r="I223" s="55"/>
      <c r="J223" s="55"/>
      <c r="K223" s="31"/>
      <c r="L223" s="31"/>
      <c r="M223" s="31"/>
      <c r="N223" s="31"/>
      <c r="O223" s="31"/>
      <c r="P223" s="31"/>
      <c r="Q223" s="31"/>
      <c r="R223" s="31"/>
      <c r="S223" s="31"/>
      <c r="T223" s="31"/>
    </row>
    <row r="224" spans="1:20" x14ac:dyDescent="0.2">
      <c r="A224" s="31"/>
      <c r="B224" s="55"/>
      <c r="C224" s="55"/>
      <c r="D224" s="55"/>
      <c r="E224" s="55"/>
      <c r="F224" s="55"/>
      <c r="G224" s="55"/>
      <c r="H224" s="55"/>
      <c r="I224" s="55"/>
      <c r="J224" s="55"/>
      <c r="K224" s="31"/>
      <c r="L224" s="31"/>
      <c r="M224" s="31"/>
      <c r="N224" s="31"/>
      <c r="O224" s="31"/>
      <c r="P224" s="31"/>
      <c r="Q224" s="31"/>
      <c r="R224" s="31"/>
      <c r="S224" s="31"/>
      <c r="T224" s="31"/>
    </row>
    <row r="225" spans="1:20" x14ac:dyDescent="0.2">
      <c r="A225" s="31"/>
      <c r="B225" s="55"/>
      <c r="C225" s="55"/>
      <c r="D225" s="55"/>
      <c r="E225" s="55"/>
      <c r="F225" s="55"/>
      <c r="G225" s="55"/>
      <c r="H225" s="55"/>
      <c r="I225" s="55"/>
      <c r="J225" s="55"/>
      <c r="K225" s="31"/>
      <c r="L225" s="31"/>
      <c r="M225" s="31"/>
      <c r="N225" s="31"/>
      <c r="O225" s="31"/>
      <c r="P225" s="31"/>
      <c r="Q225" s="31"/>
      <c r="R225" s="31"/>
      <c r="S225" s="31"/>
      <c r="T225" s="31"/>
    </row>
    <row r="226" spans="1:20" x14ac:dyDescent="0.2">
      <c r="A226" s="31"/>
      <c r="B226" s="55"/>
      <c r="C226" s="55"/>
      <c r="D226" s="55"/>
      <c r="E226" s="55"/>
      <c r="F226" s="55"/>
      <c r="G226" s="55"/>
      <c r="H226" s="55"/>
      <c r="I226" s="55"/>
      <c r="J226" s="55"/>
      <c r="K226" s="31"/>
      <c r="L226" s="31"/>
      <c r="M226" s="31"/>
      <c r="N226" s="31"/>
      <c r="O226" s="31"/>
      <c r="P226" s="31"/>
      <c r="Q226" s="31"/>
      <c r="R226" s="31"/>
      <c r="S226" s="31"/>
      <c r="T226" s="31"/>
    </row>
    <row r="227" spans="1:20" x14ac:dyDescent="0.2">
      <c r="A227" s="31"/>
      <c r="B227" s="55"/>
      <c r="C227" s="55"/>
      <c r="D227" s="55"/>
      <c r="E227" s="55"/>
      <c r="F227" s="55"/>
      <c r="G227" s="55"/>
      <c r="H227" s="55"/>
      <c r="I227" s="55"/>
      <c r="J227" s="55"/>
      <c r="K227" s="31"/>
      <c r="L227" s="31"/>
      <c r="M227" s="31"/>
      <c r="N227" s="31"/>
      <c r="O227" s="31"/>
      <c r="P227" s="31"/>
      <c r="Q227" s="31"/>
      <c r="R227" s="31"/>
      <c r="S227" s="31"/>
      <c r="T227" s="31"/>
    </row>
    <row r="228" spans="1:20" x14ac:dyDescent="0.2">
      <c r="A228" s="31"/>
      <c r="B228" s="55"/>
      <c r="C228" s="55"/>
      <c r="D228" s="55"/>
      <c r="E228" s="55"/>
      <c r="F228" s="55"/>
      <c r="G228" s="55"/>
      <c r="H228" s="55"/>
      <c r="I228" s="55"/>
      <c r="J228" s="55"/>
      <c r="K228" s="31"/>
      <c r="L228" s="31"/>
      <c r="M228" s="31"/>
      <c r="N228" s="31"/>
      <c r="O228" s="31"/>
      <c r="P228" s="31"/>
      <c r="Q228" s="31"/>
      <c r="R228" s="31"/>
      <c r="S228" s="31"/>
      <c r="T228" s="31"/>
    </row>
    <row r="229" spans="1:20" x14ac:dyDescent="0.2">
      <c r="A229" s="31"/>
      <c r="B229" s="55"/>
      <c r="C229" s="55"/>
      <c r="D229" s="55"/>
      <c r="E229" s="55"/>
      <c r="F229" s="55"/>
      <c r="G229" s="55"/>
      <c r="H229" s="55"/>
      <c r="I229" s="55"/>
      <c r="J229" s="55"/>
      <c r="K229" s="31"/>
      <c r="L229" s="31"/>
      <c r="M229" s="31"/>
      <c r="N229" s="31"/>
      <c r="O229" s="31"/>
      <c r="P229" s="31"/>
      <c r="Q229" s="31"/>
      <c r="R229" s="31"/>
      <c r="S229" s="31"/>
      <c r="T229" s="31"/>
    </row>
    <row r="230" spans="1:20" x14ac:dyDescent="0.2">
      <c r="A230" s="31"/>
      <c r="B230" s="55"/>
      <c r="C230" s="55"/>
      <c r="D230" s="55"/>
      <c r="E230" s="55"/>
      <c r="F230" s="55"/>
      <c r="G230" s="55"/>
      <c r="H230" s="55"/>
      <c r="I230" s="55"/>
      <c r="J230" s="55"/>
      <c r="K230" s="31"/>
      <c r="L230" s="31"/>
      <c r="M230" s="31"/>
      <c r="N230" s="31"/>
      <c r="O230" s="31"/>
      <c r="P230" s="31"/>
      <c r="Q230" s="31"/>
      <c r="R230" s="31"/>
      <c r="S230" s="31"/>
      <c r="T230" s="31"/>
    </row>
    <row r="231" spans="1:20" x14ac:dyDescent="0.2">
      <c r="A231" s="31"/>
      <c r="B231" s="55"/>
      <c r="C231" s="55"/>
      <c r="D231" s="55"/>
      <c r="E231" s="55"/>
      <c r="F231" s="55"/>
      <c r="G231" s="55"/>
      <c r="H231" s="55"/>
      <c r="I231" s="55"/>
      <c r="J231" s="55"/>
      <c r="K231" s="31"/>
      <c r="L231" s="31"/>
      <c r="M231" s="31"/>
      <c r="N231" s="31"/>
      <c r="O231" s="31"/>
      <c r="P231" s="31"/>
      <c r="Q231" s="31"/>
      <c r="R231" s="31"/>
      <c r="S231" s="31"/>
      <c r="T231" s="31"/>
    </row>
    <row r="232" spans="1:20" x14ac:dyDescent="0.2">
      <c r="A232" s="31"/>
      <c r="B232" s="55"/>
      <c r="C232" s="55"/>
      <c r="D232" s="55"/>
      <c r="E232" s="55"/>
      <c r="F232" s="55"/>
      <c r="G232" s="55"/>
      <c r="H232" s="55"/>
      <c r="I232" s="55"/>
      <c r="J232" s="55"/>
      <c r="K232" s="31"/>
      <c r="L232" s="31"/>
      <c r="M232" s="31"/>
      <c r="N232" s="31"/>
      <c r="O232" s="31"/>
      <c r="P232" s="31"/>
      <c r="Q232" s="31"/>
      <c r="R232" s="31"/>
      <c r="S232" s="31"/>
      <c r="T232" s="31"/>
    </row>
    <row r="233" spans="1:20" x14ac:dyDescent="0.2">
      <c r="A233" s="31"/>
      <c r="B233" s="55"/>
      <c r="C233" s="55"/>
      <c r="D233" s="55"/>
      <c r="E233" s="55"/>
      <c r="F233" s="55"/>
      <c r="G233" s="55"/>
      <c r="H233" s="55"/>
      <c r="I233" s="55"/>
      <c r="J233" s="55"/>
      <c r="K233" s="31"/>
      <c r="L233" s="31"/>
      <c r="M233" s="31"/>
      <c r="N233" s="31"/>
      <c r="O233" s="31"/>
      <c r="P233" s="31"/>
      <c r="Q233" s="31"/>
      <c r="R233" s="31"/>
      <c r="S233" s="31"/>
      <c r="T233" s="31"/>
    </row>
    <row r="234" spans="1:20" x14ac:dyDescent="0.2">
      <c r="A234" s="31"/>
      <c r="B234" s="55"/>
      <c r="C234" s="55"/>
      <c r="D234" s="55"/>
      <c r="E234" s="55"/>
      <c r="F234" s="55"/>
      <c r="G234" s="55"/>
      <c r="H234" s="55"/>
      <c r="I234" s="55"/>
      <c r="J234" s="55"/>
      <c r="K234" s="31"/>
      <c r="L234" s="31"/>
      <c r="M234" s="31"/>
      <c r="N234" s="31"/>
      <c r="O234" s="31"/>
      <c r="P234" s="31"/>
      <c r="Q234" s="31"/>
      <c r="R234" s="31"/>
      <c r="S234" s="31"/>
      <c r="T234" s="31"/>
    </row>
    <row r="235" spans="1:20" x14ac:dyDescent="0.2">
      <c r="A235" s="31"/>
      <c r="B235" s="55"/>
      <c r="C235" s="55"/>
      <c r="D235" s="55"/>
      <c r="E235" s="55"/>
      <c r="F235" s="55"/>
      <c r="G235" s="55"/>
      <c r="H235" s="55"/>
      <c r="I235" s="55"/>
      <c r="J235" s="55"/>
      <c r="K235" s="31"/>
      <c r="L235" s="31"/>
      <c r="M235" s="31"/>
      <c r="N235" s="31"/>
      <c r="O235" s="31"/>
      <c r="P235" s="31"/>
      <c r="Q235" s="31"/>
      <c r="R235" s="31"/>
      <c r="S235" s="31"/>
      <c r="T235" s="31"/>
    </row>
    <row r="236" spans="1:20" x14ac:dyDescent="0.2">
      <c r="A236" s="31"/>
      <c r="B236" s="55"/>
      <c r="C236" s="55"/>
      <c r="D236" s="55"/>
      <c r="E236" s="55"/>
      <c r="F236" s="55"/>
      <c r="G236" s="55"/>
      <c r="H236" s="55"/>
      <c r="I236" s="55"/>
      <c r="J236" s="55"/>
      <c r="K236" s="31"/>
      <c r="L236" s="31"/>
      <c r="M236" s="31"/>
      <c r="N236" s="31"/>
      <c r="O236" s="31"/>
      <c r="P236" s="31"/>
      <c r="Q236" s="31"/>
      <c r="R236" s="31"/>
      <c r="S236" s="31"/>
      <c r="T236" s="31"/>
    </row>
    <row r="237" spans="1:20" x14ac:dyDescent="0.2">
      <c r="A237" s="31"/>
      <c r="B237" s="55"/>
      <c r="C237" s="55"/>
      <c r="D237" s="55"/>
      <c r="E237" s="55"/>
      <c r="F237" s="55"/>
      <c r="G237" s="55"/>
      <c r="H237" s="55"/>
      <c r="I237" s="55"/>
      <c r="J237" s="55"/>
      <c r="K237" s="31"/>
      <c r="L237" s="31"/>
      <c r="M237" s="31"/>
      <c r="N237" s="31"/>
      <c r="O237" s="31"/>
      <c r="P237" s="31"/>
      <c r="Q237" s="31"/>
      <c r="R237" s="31"/>
      <c r="S237" s="31"/>
      <c r="T237" s="31"/>
    </row>
    <row r="238" spans="1:20" x14ac:dyDescent="0.2">
      <c r="A238" s="31"/>
      <c r="B238" s="55"/>
      <c r="C238" s="55"/>
      <c r="D238" s="55"/>
      <c r="E238" s="55"/>
      <c r="F238" s="55"/>
      <c r="G238" s="55"/>
      <c r="H238" s="55"/>
      <c r="I238" s="55"/>
      <c r="J238" s="55"/>
      <c r="K238" s="31"/>
      <c r="L238" s="31"/>
      <c r="M238" s="31"/>
      <c r="N238" s="31"/>
      <c r="O238" s="31"/>
      <c r="P238" s="31"/>
      <c r="Q238" s="31"/>
      <c r="R238" s="31"/>
      <c r="S238" s="31"/>
      <c r="T238" s="31"/>
    </row>
    <row r="239" spans="1:20" x14ac:dyDescent="0.2">
      <c r="A239" s="31"/>
      <c r="B239" s="55"/>
      <c r="C239" s="55"/>
      <c r="D239" s="55"/>
      <c r="E239" s="55"/>
      <c r="F239" s="55"/>
      <c r="G239" s="55"/>
      <c r="H239" s="55"/>
      <c r="I239" s="55"/>
      <c r="J239" s="55"/>
      <c r="K239" s="31"/>
      <c r="L239" s="31"/>
      <c r="M239" s="31"/>
      <c r="N239" s="31"/>
      <c r="O239" s="31"/>
      <c r="P239" s="31"/>
      <c r="Q239" s="31"/>
      <c r="R239" s="31"/>
      <c r="S239" s="31"/>
      <c r="T239" s="31"/>
    </row>
    <row r="240" spans="1:20" x14ac:dyDescent="0.2">
      <c r="A240" s="31"/>
      <c r="B240" s="55"/>
      <c r="C240" s="55"/>
      <c r="D240" s="55"/>
      <c r="E240" s="55"/>
      <c r="F240" s="55"/>
      <c r="G240" s="55"/>
      <c r="H240" s="55"/>
      <c r="I240" s="55"/>
      <c r="J240" s="55"/>
      <c r="K240" s="31"/>
      <c r="L240" s="31"/>
      <c r="M240" s="31"/>
      <c r="N240" s="31"/>
      <c r="O240" s="31"/>
      <c r="P240" s="31"/>
      <c r="Q240" s="31"/>
      <c r="R240" s="31"/>
      <c r="S240" s="31"/>
      <c r="T240" s="31"/>
    </row>
    <row r="241" spans="1:20" x14ac:dyDescent="0.2">
      <c r="A241" s="31"/>
      <c r="B241" s="55"/>
      <c r="C241" s="55"/>
      <c r="D241" s="55"/>
      <c r="E241" s="55"/>
      <c r="F241" s="55"/>
      <c r="G241" s="55"/>
      <c r="H241" s="55"/>
      <c r="I241" s="55"/>
      <c r="J241" s="55"/>
      <c r="K241" s="31"/>
      <c r="L241" s="31"/>
      <c r="M241" s="31"/>
      <c r="N241" s="31"/>
      <c r="O241" s="31"/>
      <c r="P241" s="31"/>
      <c r="Q241" s="31"/>
      <c r="R241" s="31"/>
      <c r="S241" s="31"/>
      <c r="T241" s="31"/>
    </row>
    <row r="242" spans="1:20" x14ac:dyDescent="0.2">
      <c r="A242" s="31"/>
      <c r="B242" s="55"/>
      <c r="C242" s="55"/>
      <c r="D242" s="55"/>
      <c r="E242" s="55"/>
      <c r="F242" s="55"/>
      <c r="G242" s="55"/>
      <c r="H242" s="55"/>
      <c r="I242" s="55"/>
      <c r="J242" s="55"/>
      <c r="K242" s="31"/>
      <c r="L242" s="31"/>
      <c r="M242" s="31"/>
      <c r="N242" s="31"/>
      <c r="O242" s="31"/>
      <c r="P242" s="31"/>
      <c r="Q242" s="31"/>
      <c r="R242" s="31"/>
      <c r="S242" s="31"/>
      <c r="T242" s="31"/>
    </row>
    <row r="243" spans="1:20" x14ac:dyDescent="0.2">
      <c r="A243" s="31"/>
      <c r="B243" s="55"/>
      <c r="C243" s="55"/>
      <c r="D243" s="55"/>
      <c r="E243" s="55"/>
      <c r="F243" s="55"/>
      <c r="G243" s="55"/>
      <c r="H243" s="55"/>
      <c r="I243" s="55"/>
      <c r="J243" s="55"/>
      <c r="K243" s="31"/>
      <c r="L243" s="31"/>
      <c r="M243" s="31"/>
      <c r="N243" s="31"/>
      <c r="O243" s="31"/>
      <c r="P243" s="31"/>
      <c r="Q243" s="31"/>
      <c r="R243" s="31"/>
      <c r="S243" s="31"/>
      <c r="T243" s="31"/>
    </row>
    <row r="244" spans="1:20" x14ac:dyDescent="0.2">
      <c r="A244" s="31"/>
      <c r="B244" s="55"/>
      <c r="C244" s="55"/>
      <c r="D244" s="55"/>
      <c r="E244" s="55"/>
      <c r="F244" s="55"/>
      <c r="G244" s="55"/>
      <c r="H244" s="55"/>
      <c r="I244" s="55"/>
      <c r="J244" s="55"/>
      <c r="K244" s="31"/>
      <c r="L244" s="31"/>
      <c r="M244" s="31"/>
      <c r="N244" s="31"/>
      <c r="O244" s="31"/>
      <c r="P244" s="31"/>
      <c r="Q244" s="31"/>
      <c r="R244" s="31"/>
      <c r="S244" s="31"/>
      <c r="T244" s="31"/>
    </row>
    <row r="245" spans="1:20" x14ac:dyDescent="0.2">
      <c r="A245" s="31"/>
      <c r="B245" s="31"/>
      <c r="C245" s="31"/>
      <c r="D245" s="31"/>
      <c r="E245" s="31"/>
      <c r="F245" s="31"/>
      <c r="G245" s="31"/>
      <c r="H245" s="31"/>
      <c r="I245" s="31"/>
      <c r="J245" s="31"/>
      <c r="K245" s="31"/>
      <c r="L245" s="31"/>
      <c r="M245" s="31"/>
      <c r="N245" s="31"/>
      <c r="O245" s="31"/>
      <c r="P245" s="31"/>
      <c r="Q245" s="31"/>
      <c r="R245" s="31"/>
      <c r="S245" s="31"/>
      <c r="T245" s="31"/>
    </row>
    <row r="246" spans="1:20" x14ac:dyDescent="0.2">
      <c r="A246" s="31"/>
      <c r="B246" s="31"/>
      <c r="C246" s="31"/>
      <c r="D246" s="31"/>
      <c r="E246" s="31"/>
      <c r="F246" s="31"/>
      <c r="G246" s="31"/>
      <c r="H246" s="31"/>
      <c r="I246" s="31"/>
      <c r="J246" s="31"/>
      <c r="K246" s="31"/>
      <c r="L246" s="31"/>
      <c r="M246" s="31"/>
      <c r="N246" s="31"/>
      <c r="O246" s="31"/>
      <c r="P246" s="31"/>
      <c r="Q246" s="31"/>
      <c r="R246" s="31"/>
      <c r="S246" s="31"/>
      <c r="T246" s="31"/>
    </row>
    <row r="247" spans="1:20" x14ac:dyDescent="0.2">
      <c r="A247" s="17"/>
      <c r="B247" s="18"/>
      <c r="C247" s="18"/>
      <c r="D247" s="18"/>
      <c r="E247" s="18"/>
      <c r="F247" s="18"/>
      <c r="G247" s="18"/>
      <c r="H247" s="18"/>
      <c r="I247" s="18"/>
      <c r="J247" s="18"/>
      <c r="K247" s="31"/>
      <c r="L247" s="31"/>
      <c r="M247" s="31"/>
      <c r="N247" s="31"/>
      <c r="O247" s="31"/>
      <c r="P247" s="31"/>
      <c r="Q247" s="31"/>
      <c r="R247" s="31"/>
      <c r="S247" s="31"/>
      <c r="T247" s="31"/>
    </row>
    <row r="248" spans="1:20" x14ac:dyDescent="0.2">
      <c r="A248" s="17"/>
      <c r="B248" s="37"/>
      <c r="C248" s="37"/>
      <c r="D248" s="37"/>
      <c r="E248" s="37"/>
      <c r="F248" s="37"/>
      <c r="G248" s="37"/>
      <c r="H248" s="37"/>
      <c r="I248" s="37"/>
      <c r="J248" s="37"/>
      <c r="K248" s="31"/>
      <c r="L248" s="31"/>
      <c r="M248" s="31"/>
      <c r="N248" s="31"/>
      <c r="O248" s="31"/>
      <c r="P248" s="31"/>
      <c r="Q248" s="31"/>
      <c r="R248" s="31"/>
      <c r="S248" s="31"/>
      <c r="T248" s="31"/>
    </row>
    <row r="249" spans="1:20" x14ac:dyDescent="0.2">
      <c r="A249" s="31"/>
      <c r="B249" s="31"/>
      <c r="C249" s="31"/>
      <c r="D249" s="31"/>
      <c r="E249" s="31"/>
      <c r="F249" s="31"/>
      <c r="G249" s="31"/>
      <c r="H249" s="31"/>
      <c r="I249" s="31"/>
      <c r="J249" s="31"/>
      <c r="K249" s="31"/>
      <c r="L249" s="31"/>
      <c r="M249" s="31"/>
      <c r="N249" s="31"/>
      <c r="O249" s="31"/>
      <c r="P249" s="31"/>
      <c r="Q249" s="31"/>
      <c r="R249" s="31"/>
      <c r="S249" s="31"/>
      <c r="T249" s="31"/>
    </row>
    <row r="250" spans="1:20" x14ac:dyDescent="0.2">
      <c r="A250" s="17"/>
      <c r="B250" s="37"/>
      <c r="C250" s="37"/>
      <c r="D250" s="37"/>
      <c r="E250" s="37"/>
      <c r="F250" s="37"/>
      <c r="G250" s="37"/>
      <c r="H250" s="37"/>
      <c r="I250" s="37"/>
      <c r="J250" s="37"/>
      <c r="K250" s="31"/>
      <c r="L250" s="31"/>
      <c r="M250" s="31"/>
      <c r="N250" s="31"/>
      <c r="O250" s="31"/>
      <c r="P250" s="31"/>
      <c r="Q250" s="31"/>
      <c r="R250" s="31"/>
      <c r="S250" s="31"/>
      <c r="T250" s="31"/>
    </row>
    <row r="251" spans="1:20" x14ac:dyDescent="0.2">
      <c r="A251" s="31"/>
      <c r="B251" s="55"/>
      <c r="C251" s="55"/>
      <c r="D251" s="55"/>
      <c r="E251" s="55"/>
      <c r="F251" s="55"/>
      <c r="G251" s="55"/>
      <c r="H251" s="55"/>
      <c r="I251" s="55"/>
      <c r="J251" s="55"/>
      <c r="K251" s="31"/>
      <c r="L251" s="31"/>
      <c r="M251" s="31"/>
      <c r="N251" s="31"/>
      <c r="O251" s="31"/>
      <c r="P251" s="31"/>
      <c r="Q251" s="31"/>
      <c r="R251" s="31"/>
      <c r="S251" s="31"/>
      <c r="T251" s="31"/>
    </row>
    <row r="252" spans="1:20" x14ac:dyDescent="0.2">
      <c r="A252" s="31"/>
      <c r="B252" s="55"/>
      <c r="C252" s="55"/>
      <c r="D252" s="55"/>
      <c r="E252" s="55"/>
      <c r="F252" s="55"/>
      <c r="G252" s="55"/>
      <c r="H252" s="55"/>
      <c r="I252" s="55"/>
      <c r="J252" s="55"/>
      <c r="K252" s="31"/>
      <c r="L252" s="31"/>
      <c r="M252" s="31"/>
      <c r="N252" s="31"/>
      <c r="O252" s="31"/>
      <c r="P252" s="31"/>
      <c r="Q252" s="31"/>
      <c r="R252" s="31"/>
      <c r="S252" s="31"/>
      <c r="T252" s="31"/>
    </row>
    <row r="253" spans="1:20" x14ac:dyDescent="0.2">
      <c r="A253" s="31"/>
      <c r="B253" s="55"/>
      <c r="C253" s="55"/>
      <c r="D253" s="55"/>
      <c r="E253" s="55"/>
      <c r="F253" s="55"/>
      <c r="G253" s="55"/>
      <c r="H253" s="55"/>
      <c r="I253" s="55"/>
      <c r="J253" s="55"/>
      <c r="K253" s="31"/>
      <c r="L253" s="31"/>
      <c r="M253" s="31"/>
      <c r="N253" s="31"/>
      <c r="O253" s="31"/>
      <c r="P253" s="31"/>
      <c r="Q253" s="31"/>
      <c r="R253" s="31"/>
      <c r="S253" s="31"/>
      <c r="T253" s="31"/>
    </row>
    <row r="254" spans="1:20" x14ac:dyDescent="0.2">
      <c r="A254" s="31"/>
      <c r="B254" s="55"/>
      <c r="C254" s="55"/>
      <c r="D254" s="55"/>
      <c r="E254" s="55"/>
      <c r="F254" s="55"/>
      <c r="G254" s="55"/>
      <c r="H254" s="55"/>
      <c r="I254" s="55"/>
      <c r="J254" s="55"/>
      <c r="K254" s="31"/>
      <c r="L254" s="31"/>
      <c r="M254" s="31"/>
      <c r="N254" s="31"/>
      <c r="O254" s="31"/>
      <c r="P254" s="31"/>
      <c r="Q254" s="31"/>
      <c r="R254" s="31"/>
      <c r="S254" s="31"/>
      <c r="T254" s="31"/>
    </row>
    <row r="255" spans="1:20" x14ac:dyDescent="0.2">
      <c r="A255" s="31"/>
      <c r="B255" s="55"/>
      <c r="C255" s="55"/>
      <c r="D255" s="55"/>
      <c r="E255" s="55"/>
      <c r="F255" s="55"/>
      <c r="G255" s="55"/>
      <c r="H255" s="55"/>
      <c r="I255" s="55"/>
      <c r="J255" s="55"/>
      <c r="K255" s="31"/>
      <c r="L255" s="31"/>
      <c r="M255" s="31"/>
      <c r="N255" s="31"/>
      <c r="O255" s="31"/>
      <c r="P255" s="31"/>
      <c r="Q255" s="31"/>
      <c r="R255" s="31"/>
      <c r="S255" s="31"/>
      <c r="T255" s="31"/>
    </row>
    <row r="256" spans="1:20" x14ac:dyDescent="0.2">
      <c r="A256" s="31"/>
      <c r="B256" s="55"/>
      <c r="C256" s="55"/>
      <c r="D256" s="55"/>
      <c r="E256" s="55"/>
      <c r="F256" s="55"/>
      <c r="G256" s="55"/>
      <c r="H256" s="55"/>
      <c r="I256" s="55"/>
      <c r="J256" s="55"/>
      <c r="K256" s="31"/>
      <c r="L256" s="31"/>
      <c r="M256" s="31"/>
      <c r="N256" s="31"/>
      <c r="O256" s="31"/>
      <c r="P256" s="31"/>
      <c r="Q256" s="31"/>
      <c r="R256" s="31"/>
      <c r="S256" s="31"/>
      <c r="T256" s="31"/>
    </row>
    <row r="257" spans="1:20" x14ac:dyDescent="0.2">
      <c r="A257" s="31"/>
      <c r="B257" s="55"/>
      <c r="C257" s="55"/>
      <c r="D257" s="55"/>
      <c r="E257" s="55"/>
      <c r="F257" s="55"/>
      <c r="G257" s="55"/>
      <c r="H257" s="55"/>
      <c r="I257" s="55"/>
      <c r="J257" s="55"/>
      <c r="K257" s="31"/>
      <c r="L257" s="31"/>
      <c r="M257" s="31"/>
      <c r="N257" s="31"/>
      <c r="O257" s="31"/>
      <c r="P257" s="31"/>
      <c r="Q257" s="31"/>
      <c r="R257" s="31"/>
      <c r="S257" s="31"/>
      <c r="T257" s="31"/>
    </row>
    <row r="258" spans="1:20" x14ac:dyDescent="0.2">
      <c r="A258" s="31"/>
      <c r="B258" s="55"/>
      <c r="C258" s="55"/>
      <c r="D258" s="55"/>
      <c r="E258" s="55"/>
      <c r="F258" s="55"/>
      <c r="G258" s="55"/>
      <c r="H258" s="55"/>
      <c r="I258" s="55"/>
      <c r="J258" s="55"/>
      <c r="K258" s="31"/>
      <c r="L258" s="31"/>
      <c r="M258" s="31"/>
      <c r="N258" s="31"/>
      <c r="O258" s="31"/>
      <c r="P258" s="31"/>
      <c r="Q258" s="31"/>
      <c r="R258" s="31"/>
      <c r="S258" s="31"/>
      <c r="T258" s="31"/>
    </row>
    <row r="259" spans="1:20" x14ac:dyDescent="0.2">
      <c r="A259" s="31"/>
      <c r="B259" s="55"/>
      <c r="C259" s="55"/>
      <c r="D259" s="55"/>
      <c r="E259" s="55"/>
      <c r="F259" s="55"/>
      <c r="G259" s="55"/>
      <c r="H259" s="55"/>
      <c r="I259" s="55"/>
      <c r="J259" s="55"/>
      <c r="K259" s="31"/>
      <c r="L259" s="31"/>
      <c r="M259" s="31"/>
      <c r="N259" s="31"/>
      <c r="O259" s="31"/>
      <c r="P259" s="31"/>
      <c r="Q259" s="31"/>
      <c r="R259" s="31"/>
      <c r="S259" s="31"/>
      <c r="T259" s="31"/>
    </row>
    <row r="260" spans="1:20" x14ac:dyDescent="0.2">
      <c r="A260" s="31"/>
      <c r="B260" s="55"/>
      <c r="C260" s="55"/>
      <c r="D260" s="55"/>
      <c r="E260" s="55"/>
      <c r="F260" s="55"/>
      <c r="G260" s="55"/>
      <c r="H260" s="55"/>
      <c r="I260" s="55"/>
      <c r="J260" s="55"/>
      <c r="K260" s="31"/>
      <c r="L260" s="31"/>
      <c r="M260" s="31"/>
      <c r="N260" s="31"/>
      <c r="O260" s="31"/>
      <c r="P260" s="31"/>
      <c r="Q260" s="31"/>
      <c r="R260" s="31"/>
      <c r="S260" s="31"/>
      <c r="T260" s="31"/>
    </row>
    <row r="261" spans="1:20" x14ac:dyDescent="0.2">
      <c r="A261" s="31"/>
      <c r="B261" s="55"/>
      <c r="C261" s="55"/>
      <c r="D261" s="55"/>
      <c r="E261" s="55"/>
      <c r="F261" s="55"/>
      <c r="G261" s="55"/>
      <c r="H261" s="55"/>
      <c r="I261" s="55"/>
      <c r="J261" s="55"/>
      <c r="K261" s="31"/>
      <c r="L261" s="31"/>
      <c r="M261" s="31"/>
      <c r="N261" s="31"/>
      <c r="O261" s="31"/>
      <c r="P261" s="31"/>
      <c r="Q261" s="31"/>
      <c r="R261" s="31"/>
      <c r="S261" s="31"/>
      <c r="T261" s="31"/>
    </row>
    <row r="262" spans="1:20" x14ac:dyDescent="0.2">
      <c r="A262" s="31"/>
      <c r="B262" s="55"/>
      <c r="C262" s="55"/>
      <c r="D262" s="55"/>
      <c r="E262" s="55"/>
      <c r="F262" s="55"/>
      <c r="G262" s="55"/>
      <c r="H262" s="55"/>
      <c r="I262" s="55"/>
      <c r="J262" s="55"/>
      <c r="K262" s="31"/>
      <c r="L262" s="31"/>
      <c r="M262" s="31"/>
      <c r="N262" s="31"/>
      <c r="O262" s="31"/>
      <c r="P262" s="31"/>
      <c r="Q262" s="31"/>
      <c r="R262" s="31"/>
      <c r="S262" s="31"/>
      <c r="T262" s="31"/>
    </row>
    <row r="263" spans="1:20" x14ac:dyDescent="0.2">
      <c r="A263" s="31"/>
      <c r="B263" s="55"/>
      <c r="C263" s="55"/>
      <c r="D263" s="55"/>
      <c r="E263" s="55"/>
      <c r="F263" s="55"/>
      <c r="G263" s="55"/>
      <c r="H263" s="55"/>
      <c r="I263" s="55"/>
      <c r="J263" s="55"/>
      <c r="K263" s="31"/>
      <c r="L263" s="31"/>
      <c r="M263" s="31"/>
      <c r="N263" s="31"/>
      <c r="O263" s="31"/>
      <c r="P263" s="31"/>
      <c r="Q263" s="31"/>
      <c r="R263" s="31"/>
      <c r="S263" s="31"/>
      <c r="T263" s="31"/>
    </row>
    <row r="264" spans="1:20" x14ac:dyDescent="0.2">
      <c r="A264" s="31"/>
      <c r="B264" s="55"/>
      <c r="C264" s="55"/>
      <c r="D264" s="55"/>
      <c r="E264" s="55"/>
      <c r="F264" s="55"/>
      <c r="G264" s="55"/>
      <c r="H264" s="55"/>
      <c r="I264" s="55"/>
      <c r="J264" s="55"/>
      <c r="K264" s="31"/>
      <c r="L264" s="31"/>
      <c r="M264" s="31"/>
      <c r="N264" s="31"/>
      <c r="O264" s="31"/>
      <c r="P264" s="31"/>
      <c r="Q264" s="31"/>
      <c r="R264" s="31"/>
      <c r="S264" s="31"/>
      <c r="T264" s="31"/>
    </row>
    <row r="265" spans="1:20" x14ac:dyDescent="0.2">
      <c r="A265" s="31"/>
      <c r="B265" s="55"/>
      <c r="C265" s="55"/>
      <c r="D265" s="55"/>
      <c r="E265" s="55"/>
      <c r="F265" s="55"/>
      <c r="G265" s="55"/>
      <c r="H265" s="55"/>
      <c r="I265" s="55"/>
      <c r="J265" s="55"/>
      <c r="K265" s="31"/>
      <c r="L265" s="31"/>
      <c r="M265" s="31"/>
      <c r="N265" s="31"/>
      <c r="O265" s="31"/>
      <c r="P265" s="31"/>
      <c r="Q265" s="31"/>
      <c r="R265" s="31"/>
      <c r="S265" s="31"/>
      <c r="T265" s="31"/>
    </row>
    <row r="266" spans="1:20" x14ac:dyDescent="0.2">
      <c r="A266" s="31"/>
      <c r="B266" s="55"/>
      <c r="C266" s="55"/>
      <c r="D266" s="55"/>
      <c r="E266" s="55"/>
      <c r="F266" s="55"/>
      <c r="G266" s="55"/>
      <c r="H266" s="55"/>
      <c r="I266" s="55"/>
      <c r="J266" s="55"/>
      <c r="K266" s="31"/>
      <c r="L266" s="31"/>
      <c r="M266" s="31"/>
      <c r="N266" s="31"/>
      <c r="O266" s="31"/>
      <c r="P266" s="31"/>
      <c r="Q266" s="31"/>
      <c r="R266" s="31"/>
      <c r="S266" s="31"/>
      <c r="T266" s="31"/>
    </row>
    <row r="267" spans="1:20" x14ac:dyDescent="0.2">
      <c r="A267" s="31"/>
      <c r="B267" s="55"/>
      <c r="C267" s="55"/>
      <c r="D267" s="55"/>
      <c r="E267" s="55"/>
      <c r="F267" s="55"/>
      <c r="G267" s="55"/>
      <c r="H267" s="55"/>
      <c r="I267" s="55"/>
      <c r="J267" s="55"/>
      <c r="K267" s="31"/>
      <c r="L267" s="31"/>
      <c r="M267" s="31"/>
      <c r="N267" s="31"/>
      <c r="O267" s="31"/>
      <c r="P267" s="31"/>
      <c r="Q267" s="31"/>
      <c r="R267" s="31"/>
      <c r="S267" s="31"/>
      <c r="T267" s="31"/>
    </row>
    <row r="268" spans="1:20" x14ac:dyDescent="0.2">
      <c r="A268" s="31"/>
      <c r="B268" s="55"/>
      <c r="C268" s="55"/>
      <c r="D268" s="55"/>
      <c r="E268" s="55"/>
      <c r="F268" s="55"/>
      <c r="G268" s="55"/>
      <c r="H268" s="55"/>
      <c r="I268" s="55"/>
      <c r="J268" s="55"/>
      <c r="K268" s="31"/>
      <c r="L268" s="31"/>
      <c r="M268" s="31"/>
      <c r="N268" s="31"/>
      <c r="O268" s="31"/>
      <c r="P268" s="31"/>
      <c r="Q268" s="31"/>
      <c r="R268" s="31"/>
      <c r="S268" s="31"/>
      <c r="T268" s="31"/>
    </row>
    <row r="269" spans="1:20" x14ac:dyDescent="0.2">
      <c r="A269" s="31"/>
      <c r="B269" s="55"/>
      <c r="C269" s="55"/>
      <c r="D269" s="55"/>
      <c r="E269" s="55"/>
      <c r="F269" s="55"/>
      <c r="G269" s="55"/>
      <c r="H269" s="55"/>
      <c r="I269" s="55"/>
      <c r="J269" s="55"/>
      <c r="K269" s="31"/>
      <c r="L269" s="31"/>
      <c r="M269" s="31"/>
      <c r="N269" s="31"/>
      <c r="O269" s="31"/>
      <c r="P269" s="31"/>
      <c r="Q269" s="31"/>
      <c r="R269" s="31"/>
      <c r="S269" s="31"/>
      <c r="T269" s="31"/>
    </row>
    <row r="270" spans="1:20" x14ac:dyDescent="0.2">
      <c r="A270" s="31"/>
      <c r="B270" s="55"/>
      <c r="C270" s="55"/>
      <c r="D270" s="55"/>
      <c r="E270" s="55"/>
      <c r="F270" s="55"/>
      <c r="G270" s="55"/>
      <c r="H270" s="55"/>
      <c r="I270" s="55"/>
      <c r="J270" s="55"/>
      <c r="K270" s="31"/>
      <c r="L270" s="31"/>
      <c r="M270" s="31"/>
      <c r="N270" s="31"/>
      <c r="O270" s="31"/>
      <c r="P270" s="31"/>
      <c r="Q270" s="31"/>
      <c r="R270" s="31"/>
      <c r="S270" s="31"/>
      <c r="T270" s="31"/>
    </row>
    <row r="271" spans="1:20" x14ac:dyDescent="0.2">
      <c r="A271" s="31"/>
      <c r="B271" s="55"/>
      <c r="C271" s="55"/>
      <c r="D271" s="55"/>
      <c r="E271" s="55"/>
      <c r="F271" s="55"/>
      <c r="G271" s="55"/>
      <c r="H271" s="55"/>
      <c r="I271" s="55"/>
      <c r="J271" s="55"/>
      <c r="K271" s="31"/>
      <c r="L271" s="31"/>
      <c r="M271" s="31"/>
      <c r="N271" s="31"/>
      <c r="O271" s="31"/>
      <c r="P271" s="31"/>
      <c r="Q271" s="31"/>
      <c r="R271" s="31"/>
      <c r="S271" s="31"/>
      <c r="T271" s="31"/>
    </row>
    <row r="272" spans="1:20" x14ac:dyDescent="0.2">
      <c r="A272" s="31"/>
      <c r="B272" s="55"/>
      <c r="C272" s="55"/>
      <c r="D272" s="55"/>
      <c r="E272" s="55"/>
      <c r="F272" s="55"/>
      <c r="G272" s="55"/>
      <c r="H272" s="55"/>
      <c r="I272" s="55"/>
      <c r="J272" s="55"/>
      <c r="K272" s="31"/>
      <c r="L272" s="31"/>
      <c r="M272" s="31"/>
      <c r="N272" s="31"/>
      <c r="O272" s="31"/>
      <c r="P272" s="31"/>
      <c r="Q272" s="31"/>
      <c r="R272" s="31"/>
      <c r="S272" s="31"/>
      <c r="T272" s="31"/>
    </row>
    <row r="273" spans="1:20" x14ac:dyDescent="0.2">
      <c r="A273" s="31"/>
      <c r="B273" s="55"/>
      <c r="C273" s="55"/>
      <c r="D273" s="55"/>
      <c r="E273" s="55"/>
      <c r="F273" s="55"/>
      <c r="G273" s="55"/>
      <c r="H273" s="55"/>
      <c r="I273" s="55"/>
      <c r="J273" s="55"/>
      <c r="K273" s="31"/>
      <c r="L273" s="31"/>
      <c r="M273" s="31"/>
      <c r="N273" s="31"/>
      <c r="O273" s="31"/>
      <c r="P273" s="31"/>
      <c r="Q273" s="31"/>
      <c r="R273" s="31"/>
      <c r="S273" s="31"/>
      <c r="T273" s="31"/>
    </row>
    <row r="274" spans="1:20" x14ac:dyDescent="0.2">
      <c r="A274" s="31"/>
      <c r="B274" s="55"/>
      <c r="C274" s="55"/>
      <c r="D274" s="55"/>
      <c r="E274" s="55"/>
      <c r="F274" s="55"/>
      <c r="G274" s="55"/>
      <c r="H274" s="55"/>
      <c r="I274" s="55"/>
      <c r="J274" s="55"/>
      <c r="K274" s="31"/>
      <c r="L274" s="31"/>
      <c r="M274" s="31"/>
      <c r="N274" s="31"/>
      <c r="O274" s="31"/>
      <c r="P274" s="31"/>
      <c r="Q274" s="31"/>
      <c r="R274" s="31"/>
      <c r="S274" s="31"/>
      <c r="T274" s="31"/>
    </row>
    <row r="275" spans="1:20" x14ac:dyDescent="0.2">
      <c r="A275" s="31"/>
      <c r="B275" s="55"/>
      <c r="C275" s="55"/>
      <c r="D275" s="55"/>
      <c r="E275" s="55"/>
      <c r="F275" s="55"/>
      <c r="G275" s="55"/>
      <c r="H275" s="55"/>
      <c r="I275" s="55"/>
      <c r="J275" s="55"/>
      <c r="K275" s="31"/>
      <c r="L275" s="31"/>
      <c r="M275" s="31"/>
      <c r="N275" s="31"/>
      <c r="O275" s="31"/>
      <c r="P275" s="31"/>
      <c r="Q275" s="31"/>
      <c r="R275" s="31"/>
      <c r="S275" s="31"/>
      <c r="T275" s="31"/>
    </row>
    <row r="276" spans="1:20" x14ac:dyDescent="0.2">
      <c r="A276" s="31"/>
      <c r="B276" s="55"/>
      <c r="C276" s="55"/>
      <c r="D276" s="55"/>
      <c r="E276" s="55"/>
      <c r="F276" s="55"/>
      <c r="G276" s="55"/>
      <c r="H276" s="55"/>
      <c r="I276" s="55"/>
      <c r="J276" s="55"/>
      <c r="K276" s="31"/>
      <c r="L276" s="31"/>
      <c r="M276" s="31"/>
      <c r="N276" s="31"/>
      <c r="O276" s="31"/>
      <c r="P276" s="31"/>
      <c r="Q276" s="31"/>
      <c r="R276" s="31"/>
      <c r="S276" s="31"/>
      <c r="T276" s="31"/>
    </row>
    <row r="277" spans="1:20" x14ac:dyDescent="0.2">
      <c r="A277" s="31"/>
      <c r="B277" s="55"/>
      <c r="C277" s="55"/>
      <c r="D277" s="55"/>
      <c r="E277" s="55"/>
      <c r="F277" s="55"/>
      <c r="G277" s="55"/>
      <c r="H277" s="55"/>
      <c r="I277" s="55"/>
      <c r="J277" s="55"/>
      <c r="K277" s="31"/>
      <c r="L277" s="31"/>
      <c r="M277" s="31"/>
      <c r="N277" s="31"/>
      <c r="O277" s="31"/>
      <c r="P277" s="31"/>
      <c r="Q277" s="31"/>
      <c r="R277" s="31"/>
      <c r="S277" s="31"/>
      <c r="T277" s="31"/>
    </row>
    <row r="278" spans="1:20" x14ac:dyDescent="0.2">
      <c r="A278" s="31"/>
      <c r="B278" s="55"/>
      <c r="C278" s="55"/>
      <c r="D278" s="55"/>
      <c r="E278" s="55"/>
      <c r="F278" s="55"/>
      <c r="G278" s="55"/>
      <c r="H278" s="55"/>
      <c r="I278" s="55"/>
      <c r="J278" s="55"/>
      <c r="K278" s="31"/>
      <c r="L278" s="31"/>
      <c r="M278" s="31"/>
      <c r="N278" s="31"/>
      <c r="O278" s="31"/>
      <c r="P278" s="31"/>
      <c r="Q278" s="31"/>
      <c r="R278" s="31"/>
      <c r="S278" s="31"/>
      <c r="T278" s="31"/>
    </row>
    <row r="279" spans="1:20" x14ac:dyDescent="0.2">
      <c r="A279" s="31"/>
      <c r="B279" s="55"/>
      <c r="C279" s="55"/>
      <c r="D279" s="55"/>
      <c r="E279" s="55"/>
      <c r="F279" s="55"/>
      <c r="G279" s="55"/>
      <c r="H279" s="55"/>
      <c r="I279" s="55"/>
      <c r="J279" s="55"/>
      <c r="K279" s="31"/>
      <c r="L279" s="31"/>
      <c r="M279" s="31"/>
      <c r="N279" s="31"/>
      <c r="O279" s="31"/>
      <c r="P279" s="31"/>
      <c r="Q279" s="31"/>
      <c r="R279" s="31"/>
      <c r="S279" s="31"/>
      <c r="T279" s="31"/>
    </row>
    <row r="280" spans="1:20" x14ac:dyDescent="0.2">
      <c r="A280" s="31"/>
      <c r="B280" s="55"/>
      <c r="C280" s="55"/>
      <c r="D280" s="55"/>
      <c r="E280" s="55"/>
      <c r="F280" s="55"/>
      <c r="G280" s="55"/>
      <c r="H280" s="55"/>
      <c r="I280" s="55"/>
      <c r="J280" s="55"/>
      <c r="K280" s="31"/>
      <c r="L280" s="31"/>
      <c r="M280" s="31"/>
      <c r="N280" s="31"/>
      <c r="O280" s="31"/>
      <c r="P280" s="31"/>
      <c r="Q280" s="31"/>
      <c r="R280" s="31"/>
      <c r="S280" s="31"/>
      <c r="T280" s="31"/>
    </row>
    <row r="281" spans="1:20" x14ac:dyDescent="0.2">
      <c r="A281" s="31"/>
      <c r="B281" s="55"/>
      <c r="C281" s="55"/>
      <c r="D281" s="55"/>
      <c r="E281" s="55"/>
      <c r="F281" s="55"/>
      <c r="G281" s="55"/>
      <c r="H281" s="55"/>
      <c r="I281" s="55"/>
      <c r="J281" s="55"/>
      <c r="K281" s="31"/>
      <c r="L281" s="31"/>
      <c r="M281" s="31"/>
      <c r="N281" s="31"/>
      <c r="O281" s="31"/>
      <c r="P281" s="31"/>
      <c r="Q281" s="31"/>
      <c r="R281" s="31"/>
      <c r="S281" s="31"/>
      <c r="T281" s="31"/>
    </row>
    <row r="282" spans="1:20" x14ac:dyDescent="0.2">
      <c r="A282" s="31"/>
      <c r="B282" s="55"/>
      <c r="C282" s="55"/>
      <c r="D282" s="55"/>
      <c r="E282" s="55"/>
      <c r="F282" s="55"/>
      <c r="G282" s="55"/>
      <c r="H282" s="55"/>
      <c r="I282" s="55"/>
      <c r="J282" s="55"/>
      <c r="K282" s="31"/>
      <c r="L282" s="31"/>
      <c r="M282" s="31"/>
      <c r="N282" s="31"/>
      <c r="O282" s="31"/>
      <c r="P282" s="31"/>
      <c r="Q282" s="31"/>
      <c r="R282" s="31"/>
      <c r="S282" s="31"/>
      <c r="T282" s="31"/>
    </row>
    <row r="283" spans="1:20" x14ac:dyDescent="0.2">
      <c r="A283" s="31"/>
      <c r="B283" s="31"/>
      <c r="C283" s="31"/>
      <c r="D283" s="31"/>
      <c r="E283" s="31"/>
      <c r="F283" s="31"/>
      <c r="G283" s="31"/>
      <c r="H283" s="31"/>
      <c r="I283" s="31"/>
      <c r="J283" s="31"/>
      <c r="K283" s="31"/>
      <c r="L283" s="31"/>
      <c r="M283" s="31"/>
      <c r="N283" s="31"/>
      <c r="O283" s="31"/>
      <c r="P283" s="31"/>
      <c r="Q283" s="31"/>
      <c r="R283" s="31"/>
      <c r="S283" s="31"/>
      <c r="T283" s="31"/>
    </row>
    <row r="284" spans="1:20" x14ac:dyDescent="0.2">
      <c r="A284" s="31"/>
      <c r="B284" s="31"/>
      <c r="C284" s="31"/>
      <c r="D284" s="31"/>
      <c r="E284" s="31"/>
      <c r="F284" s="31"/>
      <c r="G284" s="31"/>
      <c r="H284" s="31"/>
      <c r="I284" s="31"/>
      <c r="J284" s="31"/>
      <c r="K284" s="31"/>
      <c r="L284" s="31"/>
      <c r="M284" s="31"/>
      <c r="N284" s="31"/>
      <c r="O284" s="31"/>
      <c r="P284" s="31"/>
      <c r="Q284" s="31"/>
      <c r="R284" s="31"/>
      <c r="S284" s="31"/>
      <c r="T284" s="31"/>
    </row>
    <row r="285" spans="1:20" x14ac:dyDescent="0.2">
      <c r="A285" s="31"/>
      <c r="B285" s="31"/>
      <c r="C285" s="31"/>
      <c r="D285" s="31"/>
      <c r="E285" s="31"/>
      <c r="F285" s="31"/>
      <c r="G285" s="31"/>
      <c r="H285" s="31"/>
      <c r="I285" s="31"/>
      <c r="J285" s="31"/>
      <c r="K285" s="31"/>
      <c r="L285" s="31"/>
      <c r="M285" s="31"/>
      <c r="N285" s="31"/>
      <c r="O285" s="31"/>
      <c r="P285" s="31"/>
      <c r="Q285" s="31"/>
      <c r="R285" s="31"/>
      <c r="S285" s="31"/>
      <c r="T285" s="31"/>
    </row>
    <row r="286" spans="1:20" x14ac:dyDescent="0.2">
      <c r="A286" s="31"/>
      <c r="B286" s="31"/>
      <c r="C286" s="31"/>
      <c r="D286" s="31"/>
      <c r="E286" s="31"/>
      <c r="F286" s="31"/>
      <c r="G286" s="31"/>
      <c r="H286" s="31"/>
      <c r="I286" s="31"/>
      <c r="J286" s="31"/>
      <c r="K286" s="31"/>
      <c r="L286" s="31"/>
      <c r="M286" s="31"/>
      <c r="N286" s="31"/>
      <c r="O286" s="31"/>
      <c r="P286" s="31"/>
      <c r="Q286" s="31"/>
      <c r="R286" s="31"/>
      <c r="S286" s="31"/>
      <c r="T286" s="31"/>
    </row>
    <row r="287" spans="1:20" x14ac:dyDescent="0.2">
      <c r="A287" s="31"/>
      <c r="B287" s="31"/>
      <c r="C287" s="31"/>
      <c r="D287" s="31"/>
      <c r="E287" s="31"/>
      <c r="F287" s="31"/>
      <c r="G287" s="31"/>
      <c r="H287" s="31"/>
      <c r="I287" s="31"/>
      <c r="J287" s="31"/>
      <c r="K287" s="31"/>
      <c r="L287" s="31"/>
      <c r="M287" s="31"/>
      <c r="N287" s="31"/>
      <c r="O287" s="31"/>
      <c r="P287" s="31"/>
      <c r="Q287" s="31"/>
      <c r="R287" s="31"/>
      <c r="S287" s="31"/>
      <c r="T287" s="31"/>
    </row>
    <row r="288" spans="1:20" x14ac:dyDescent="0.2">
      <c r="A288" s="31"/>
      <c r="B288" s="31"/>
      <c r="C288" s="31"/>
      <c r="D288" s="31"/>
      <c r="E288" s="31"/>
      <c r="F288" s="31"/>
      <c r="G288" s="31"/>
      <c r="H288" s="31"/>
      <c r="I288" s="31"/>
      <c r="J288" s="31"/>
      <c r="K288" s="31"/>
      <c r="L288" s="31"/>
      <c r="M288" s="31"/>
      <c r="N288" s="31"/>
      <c r="O288" s="31"/>
      <c r="P288" s="31"/>
      <c r="Q288" s="31"/>
      <c r="R288" s="31"/>
      <c r="S288" s="31"/>
      <c r="T288" s="31"/>
    </row>
    <row r="289" spans="1:20" x14ac:dyDescent="0.2">
      <c r="A289" s="31"/>
      <c r="B289" s="31"/>
      <c r="C289" s="31"/>
      <c r="D289" s="31"/>
      <c r="E289" s="31"/>
      <c r="F289" s="31"/>
      <c r="G289" s="31"/>
      <c r="H289" s="31"/>
      <c r="I289" s="31"/>
      <c r="J289" s="31"/>
      <c r="K289" s="31"/>
      <c r="L289" s="31"/>
      <c r="M289" s="31"/>
      <c r="N289" s="31"/>
      <c r="O289" s="31"/>
      <c r="P289" s="31"/>
      <c r="Q289" s="31"/>
      <c r="R289" s="31"/>
      <c r="S289" s="31"/>
      <c r="T289" s="31"/>
    </row>
    <row r="290" spans="1:20" x14ac:dyDescent="0.2">
      <c r="A290" s="31"/>
      <c r="B290" s="31"/>
      <c r="C290" s="31"/>
      <c r="D290" s="31"/>
      <c r="E290" s="31"/>
      <c r="F290" s="31"/>
      <c r="G290" s="31"/>
      <c r="H290" s="31"/>
      <c r="I290" s="31"/>
      <c r="J290" s="31"/>
      <c r="K290" s="31"/>
      <c r="L290" s="31"/>
      <c r="M290" s="31"/>
      <c r="N290" s="31"/>
      <c r="O290" s="31"/>
      <c r="P290" s="31"/>
      <c r="Q290" s="31"/>
      <c r="R290" s="31"/>
      <c r="S290" s="31"/>
      <c r="T290" s="31"/>
    </row>
    <row r="291" spans="1:20" x14ac:dyDescent="0.2">
      <c r="A291" s="31"/>
      <c r="B291" s="31"/>
      <c r="C291" s="31"/>
      <c r="D291" s="31"/>
      <c r="E291" s="31"/>
      <c r="F291" s="31"/>
      <c r="G291" s="31"/>
      <c r="H291" s="31"/>
      <c r="I291" s="31"/>
      <c r="J291" s="31"/>
      <c r="K291" s="31"/>
      <c r="L291" s="31"/>
      <c r="M291" s="31"/>
      <c r="N291" s="31"/>
      <c r="O291" s="31"/>
      <c r="P291" s="31"/>
      <c r="Q291" s="31"/>
      <c r="R291" s="31"/>
      <c r="S291" s="31"/>
      <c r="T291" s="31"/>
    </row>
    <row r="292" spans="1:20" x14ac:dyDescent="0.2">
      <c r="A292" s="31"/>
      <c r="B292" s="31"/>
      <c r="C292" s="31"/>
      <c r="D292" s="31"/>
      <c r="E292" s="31"/>
      <c r="F292" s="31"/>
      <c r="G292" s="31"/>
      <c r="H292" s="31"/>
      <c r="I292" s="31"/>
      <c r="J292" s="31"/>
      <c r="K292" s="31"/>
      <c r="L292" s="31"/>
      <c r="M292" s="31"/>
      <c r="N292" s="31"/>
      <c r="O292" s="31"/>
      <c r="P292" s="31"/>
      <c r="Q292" s="31"/>
      <c r="R292" s="31"/>
      <c r="S292" s="31"/>
      <c r="T292" s="31"/>
    </row>
    <row r="293" spans="1:20" x14ac:dyDescent="0.2">
      <c r="A293" s="31"/>
      <c r="B293" s="31"/>
      <c r="C293" s="31"/>
      <c r="D293" s="31"/>
      <c r="E293" s="31"/>
      <c r="F293" s="31"/>
      <c r="G293" s="31"/>
      <c r="H293" s="31"/>
      <c r="I293" s="31"/>
      <c r="J293" s="31"/>
      <c r="K293" s="31"/>
      <c r="L293" s="31"/>
      <c r="M293" s="31"/>
      <c r="N293" s="31"/>
      <c r="O293" s="31"/>
      <c r="P293" s="31"/>
      <c r="Q293" s="31"/>
      <c r="R293" s="31"/>
      <c r="S293" s="31"/>
      <c r="T293" s="31"/>
    </row>
    <row r="294" spans="1:20" x14ac:dyDescent="0.2">
      <c r="A294" s="31"/>
      <c r="B294" s="31"/>
      <c r="C294" s="31"/>
      <c r="D294" s="31"/>
      <c r="E294" s="31"/>
      <c r="F294" s="31"/>
      <c r="G294" s="31"/>
      <c r="H294" s="31"/>
      <c r="I294" s="31"/>
      <c r="J294" s="31"/>
      <c r="K294" s="31"/>
      <c r="L294" s="31"/>
      <c r="M294" s="31"/>
      <c r="N294" s="31"/>
      <c r="O294" s="31"/>
      <c r="P294" s="31"/>
      <c r="Q294" s="31"/>
      <c r="R294" s="31"/>
      <c r="S294" s="31"/>
      <c r="T294" s="31"/>
    </row>
    <row r="295" spans="1:20" x14ac:dyDescent="0.2">
      <c r="A295" s="31"/>
      <c r="B295" s="31"/>
      <c r="C295" s="31"/>
      <c r="D295" s="31"/>
      <c r="E295" s="31"/>
      <c r="F295" s="31"/>
      <c r="G295" s="31"/>
      <c r="H295" s="31"/>
      <c r="I295" s="31"/>
      <c r="J295" s="31"/>
      <c r="K295" s="31"/>
      <c r="L295" s="31"/>
      <c r="M295" s="31"/>
      <c r="N295" s="31"/>
      <c r="O295" s="31"/>
      <c r="P295" s="31"/>
      <c r="Q295" s="31"/>
      <c r="R295" s="31"/>
      <c r="S295" s="31"/>
      <c r="T295" s="31"/>
    </row>
    <row r="296" spans="1:20" x14ac:dyDescent="0.2">
      <c r="A296" s="31"/>
      <c r="B296" s="31"/>
      <c r="C296" s="31"/>
      <c r="D296" s="31"/>
      <c r="E296" s="31"/>
      <c r="F296" s="31"/>
      <c r="G296" s="31"/>
      <c r="H296" s="31"/>
      <c r="I296" s="31"/>
      <c r="J296" s="31"/>
      <c r="K296" s="31"/>
      <c r="L296" s="31"/>
      <c r="M296" s="31"/>
      <c r="N296" s="31"/>
      <c r="O296" s="31"/>
      <c r="P296" s="31"/>
      <c r="Q296" s="31"/>
      <c r="R296" s="31"/>
      <c r="S296" s="31"/>
      <c r="T296" s="31"/>
    </row>
    <row r="297" spans="1:20" x14ac:dyDescent="0.2">
      <c r="A297" s="31"/>
      <c r="B297" s="31"/>
      <c r="C297" s="31"/>
      <c r="D297" s="31"/>
      <c r="E297" s="31"/>
      <c r="F297" s="31"/>
      <c r="G297" s="31"/>
      <c r="H297" s="31"/>
      <c r="I297" s="31"/>
      <c r="J297" s="31"/>
      <c r="K297" s="31"/>
      <c r="L297" s="31"/>
      <c r="M297" s="31"/>
      <c r="N297" s="31"/>
      <c r="O297" s="31"/>
      <c r="P297" s="31"/>
      <c r="Q297" s="31"/>
      <c r="R297" s="31"/>
      <c r="S297" s="31"/>
      <c r="T297" s="31"/>
    </row>
    <row r="298" spans="1:20" x14ac:dyDescent="0.2">
      <c r="A298" s="31"/>
      <c r="B298" s="31"/>
      <c r="C298" s="31"/>
      <c r="D298" s="31"/>
      <c r="E298" s="31"/>
      <c r="F298" s="31"/>
      <c r="G298" s="31"/>
      <c r="H298" s="31"/>
      <c r="I298" s="31"/>
      <c r="J298" s="31"/>
      <c r="K298" s="31"/>
      <c r="L298" s="31"/>
      <c r="M298" s="31"/>
      <c r="N298" s="31"/>
      <c r="O298" s="31"/>
      <c r="P298" s="31"/>
      <c r="Q298" s="31"/>
      <c r="R298" s="31"/>
      <c r="S298" s="31"/>
      <c r="T298" s="31"/>
    </row>
    <row r="299" spans="1:20" x14ac:dyDescent="0.2">
      <c r="A299" s="31"/>
      <c r="B299" s="31"/>
      <c r="C299" s="31"/>
      <c r="D299" s="31"/>
      <c r="E299" s="31"/>
      <c r="F299" s="31"/>
      <c r="G299" s="31"/>
      <c r="H299" s="31"/>
      <c r="I299" s="31"/>
      <c r="J299" s="31"/>
      <c r="K299" s="31"/>
      <c r="L299" s="31"/>
      <c r="M299" s="31"/>
      <c r="N299" s="31"/>
      <c r="O299" s="31"/>
      <c r="P299" s="31"/>
      <c r="Q299" s="31"/>
      <c r="R299" s="31"/>
      <c r="S299" s="31"/>
      <c r="T299" s="31"/>
    </row>
    <row r="300" spans="1:20" x14ac:dyDescent="0.2">
      <c r="A300" s="31"/>
      <c r="B300" s="31"/>
      <c r="C300" s="31"/>
      <c r="D300" s="31"/>
      <c r="E300" s="31"/>
      <c r="F300" s="31"/>
      <c r="G300" s="31"/>
      <c r="H300" s="31"/>
      <c r="I300" s="31"/>
      <c r="J300" s="31"/>
      <c r="K300" s="31"/>
      <c r="L300" s="31"/>
      <c r="M300" s="31"/>
      <c r="N300" s="31"/>
      <c r="O300" s="31"/>
      <c r="P300" s="31"/>
      <c r="Q300" s="31"/>
      <c r="R300" s="31"/>
      <c r="S300" s="31"/>
      <c r="T300" s="31"/>
    </row>
    <row r="301" spans="1:20" x14ac:dyDescent="0.2">
      <c r="A301" s="31"/>
      <c r="B301" s="31"/>
      <c r="C301" s="31"/>
      <c r="D301" s="31"/>
      <c r="E301" s="31"/>
      <c r="F301" s="31"/>
      <c r="G301" s="31"/>
      <c r="H301" s="31"/>
      <c r="I301" s="31"/>
      <c r="J301" s="31"/>
      <c r="K301" s="31"/>
      <c r="L301" s="31"/>
      <c r="M301" s="31"/>
      <c r="N301" s="31"/>
      <c r="O301" s="31"/>
      <c r="P301" s="31"/>
      <c r="Q301" s="31"/>
      <c r="R301" s="31"/>
      <c r="S301" s="31"/>
      <c r="T301" s="31"/>
    </row>
    <row r="302" spans="1:20" x14ac:dyDescent="0.2">
      <c r="A302" s="31"/>
      <c r="B302" s="31"/>
      <c r="C302" s="31"/>
      <c r="D302" s="31"/>
      <c r="E302" s="31"/>
      <c r="F302" s="31"/>
      <c r="G302" s="31"/>
      <c r="H302" s="31"/>
      <c r="I302" s="31"/>
      <c r="J302" s="31"/>
      <c r="K302" s="31"/>
      <c r="L302" s="31"/>
      <c r="M302" s="31"/>
      <c r="N302" s="31"/>
      <c r="O302" s="31"/>
      <c r="P302" s="31"/>
      <c r="Q302" s="31"/>
      <c r="R302" s="31"/>
      <c r="S302" s="31"/>
      <c r="T302" s="31"/>
    </row>
    <row r="303" spans="1:20" x14ac:dyDescent="0.2">
      <c r="A303" s="31"/>
      <c r="B303" s="31"/>
      <c r="C303" s="31"/>
      <c r="D303" s="31"/>
      <c r="E303" s="31"/>
      <c r="F303" s="31"/>
      <c r="G303" s="31"/>
      <c r="H303" s="31"/>
      <c r="I303" s="31"/>
      <c r="J303" s="31"/>
      <c r="K303" s="31"/>
      <c r="L303" s="31"/>
      <c r="M303" s="31"/>
      <c r="N303" s="31"/>
      <c r="O303" s="31"/>
      <c r="P303" s="31"/>
      <c r="Q303" s="31"/>
      <c r="R303" s="31"/>
      <c r="S303" s="31"/>
      <c r="T303" s="31"/>
    </row>
    <row r="304" spans="1:20" x14ac:dyDescent="0.2">
      <c r="A304" s="31"/>
      <c r="B304" s="31"/>
      <c r="C304" s="31"/>
      <c r="D304" s="31"/>
      <c r="E304" s="31"/>
      <c r="F304" s="31"/>
      <c r="G304" s="31"/>
      <c r="H304" s="31"/>
      <c r="I304" s="31"/>
      <c r="J304" s="31"/>
      <c r="K304" s="31"/>
      <c r="L304" s="31"/>
      <c r="M304" s="31"/>
      <c r="N304" s="31"/>
      <c r="O304" s="31"/>
      <c r="P304" s="31"/>
      <c r="Q304" s="31"/>
      <c r="R304" s="31"/>
      <c r="S304" s="31"/>
      <c r="T304" s="31"/>
    </row>
    <row r="305" spans="1:20" x14ac:dyDescent="0.2">
      <c r="A305" s="31"/>
      <c r="B305" s="31"/>
      <c r="C305" s="31"/>
      <c r="D305" s="31"/>
      <c r="E305" s="31"/>
      <c r="F305" s="31"/>
      <c r="G305" s="31"/>
      <c r="H305" s="31"/>
      <c r="I305" s="31"/>
      <c r="J305" s="31"/>
      <c r="K305" s="31"/>
      <c r="L305" s="31"/>
      <c r="M305" s="31"/>
      <c r="N305" s="31"/>
      <c r="O305" s="31"/>
      <c r="P305" s="31"/>
      <c r="Q305" s="31"/>
      <c r="R305" s="31"/>
      <c r="S305" s="31"/>
      <c r="T305" s="31"/>
    </row>
    <row r="306" spans="1:20" x14ac:dyDescent="0.2">
      <c r="A306" s="31"/>
      <c r="B306" s="31"/>
      <c r="C306" s="31"/>
      <c r="D306" s="31"/>
      <c r="E306" s="31"/>
      <c r="F306" s="31"/>
      <c r="G306" s="31"/>
      <c r="H306" s="31"/>
      <c r="I306" s="31"/>
      <c r="J306" s="31"/>
      <c r="K306" s="31"/>
      <c r="L306" s="31"/>
      <c r="M306" s="31"/>
      <c r="N306" s="31"/>
      <c r="O306" s="31"/>
      <c r="P306" s="31"/>
      <c r="Q306" s="31"/>
      <c r="R306" s="31"/>
      <c r="S306" s="31"/>
      <c r="T306" s="31"/>
    </row>
    <row r="307" spans="1:20" x14ac:dyDescent="0.2">
      <c r="A307" s="31"/>
      <c r="B307" s="31"/>
      <c r="C307" s="31"/>
      <c r="D307" s="31"/>
      <c r="E307" s="31"/>
      <c r="F307" s="31"/>
      <c r="G307" s="31"/>
      <c r="H307" s="31"/>
      <c r="I307" s="31"/>
      <c r="J307" s="31"/>
      <c r="K307" s="31"/>
      <c r="L307" s="31"/>
      <c r="M307" s="31"/>
      <c r="N307" s="31"/>
      <c r="O307" s="31"/>
      <c r="P307" s="31"/>
      <c r="Q307" s="31"/>
      <c r="R307" s="31"/>
      <c r="S307" s="31"/>
      <c r="T307" s="31"/>
    </row>
    <row r="308" spans="1:20" x14ac:dyDescent="0.2">
      <c r="A308" s="31"/>
      <c r="B308" s="31"/>
      <c r="C308" s="31"/>
      <c r="D308" s="31"/>
      <c r="E308" s="31"/>
      <c r="F308" s="31"/>
      <c r="G308" s="31"/>
      <c r="H308" s="31"/>
      <c r="I308" s="31"/>
      <c r="J308" s="31"/>
      <c r="K308" s="31"/>
      <c r="L308" s="31"/>
      <c r="M308" s="31"/>
      <c r="N308" s="31"/>
      <c r="O308" s="31"/>
      <c r="P308" s="31"/>
      <c r="Q308" s="31"/>
      <c r="R308" s="31"/>
      <c r="S308" s="31"/>
      <c r="T308" s="31"/>
    </row>
    <row r="309" spans="1:20" x14ac:dyDescent="0.2">
      <c r="A309" s="31"/>
      <c r="B309" s="31"/>
      <c r="C309" s="31"/>
      <c r="D309" s="31"/>
      <c r="E309" s="31"/>
      <c r="F309" s="31"/>
      <c r="G309" s="31"/>
      <c r="H309" s="31"/>
      <c r="I309" s="31"/>
      <c r="J309" s="31"/>
      <c r="K309" s="31"/>
      <c r="L309" s="31"/>
      <c r="M309" s="31"/>
      <c r="N309" s="31"/>
      <c r="O309" s="31"/>
      <c r="P309" s="31"/>
      <c r="Q309" s="31"/>
      <c r="R309" s="31"/>
      <c r="S309" s="31"/>
      <c r="T309" s="31"/>
    </row>
    <row r="310" spans="1:20" x14ac:dyDescent="0.2">
      <c r="A310" s="31"/>
      <c r="B310" s="31"/>
      <c r="C310" s="31"/>
      <c r="D310" s="31"/>
      <c r="E310" s="31"/>
      <c r="F310" s="31"/>
      <c r="G310" s="31"/>
      <c r="H310" s="31"/>
      <c r="I310" s="31"/>
      <c r="J310" s="31"/>
      <c r="K310" s="31"/>
      <c r="L310" s="31"/>
      <c r="M310" s="31"/>
      <c r="N310" s="31"/>
      <c r="O310" s="31"/>
      <c r="P310" s="31"/>
      <c r="Q310" s="31"/>
      <c r="R310" s="31"/>
      <c r="S310" s="31"/>
      <c r="T310" s="31"/>
    </row>
    <row r="311" spans="1:20" x14ac:dyDescent="0.2">
      <c r="A311" s="31"/>
      <c r="B311" s="31"/>
      <c r="C311" s="31"/>
      <c r="D311" s="31"/>
      <c r="E311" s="31"/>
      <c r="F311" s="31"/>
      <c r="G311" s="31"/>
      <c r="H311" s="31"/>
      <c r="I311" s="31"/>
      <c r="J311" s="31"/>
      <c r="K311" s="31"/>
      <c r="L311" s="31"/>
      <c r="M311" s="31"/>
      <c r="N311" s="31"/>
      <c r="O311" s="31"/>
      <c r="P311" s="31"/>
      <c r="Q311" s="31"/>
      <c r="R311" s="31"/>
      <c r="S311" s="31"/>
      <c r="T311" s="31"/>
    </row>
    <row r="312" spans="1:20" x14ac:dyDescent="0.2">
      <c r="A312" s="31"/>
      <c r="B312" s="31"/>
      <c r="C312" s="31"/>
      <c r="D312" s="31"/>
      <c r="E312" s="31"/>
      <c r="F312" s="31"/>
      <c r="G312" s="31"/>
      <c r="H312" s="31"/>
      <c r="I312" s="31"/>
      <c r="J312" s="31"/>
      <c r="K312" s="31"/>
      <c r="L312" s="31"/>
      <c r="M312" s="31"/>
      <c r="N312" s="31"/>
      <c r="O312" s="31"/>
      <c r="P312" s="31"/>
      <c r="Q312" s="31"/>
      <c r="R312" s="31"/>
      <c r="S312" s="31"/>
      <c r="T312" s="31"/>
    </row>
    <row r="313" spans="1:20" x14ac:dyDescent="0.2">
      <c r="A313" s="31"/>
      <c r="B313" s="31"/>
      <c r="C313" s="31"/>
      <c r="D313" s="31"/>
      <c r="E313" s="31"/>
      <c r="F313" s="31"/>
      <c r="G313" s="31"/>
      <c r="H313" s="31"/>
      <c r="I313" s="31"/>
      <c r="J313" s="31"/>
      <c r="K313" s="31"/>
      <c r="L313" s="31"/>
      <c r="M313" s="31"/>
      <c r="N313" s="31"/>
      <c r="O313" s="31"/>
      <c r="P313" s="31"/>
      <c r="Q313" s="31"/>
      <c r="R313" s="31"/>
      <c r="S313" s="31"/>
      <c r="T313" s="31"/>
    </row>
    <row r="314" spans="1:20" x14ac:dyDescent="0.2">
      <c r="A314" s="31"/>
      <c r="B314" s="31"/>
      <c r="C314" s="31"/>
      <c r="D314" s="31"/>
      <c r="E314" s="31"/>
      <c r="F314" s="31"/>
      <c r="G314" s="31"/>
      <c r="H314" s="31"/>
      <c r="I314" s="31"/>
      <c r="J314" s="31"/>
      <c r="K314" s="31"/>
      <c r="L314" s="31"/>
      <c r="M314" s="31"/>
      <c r="N314" s="31"/>
      <c r="O314" s="31"/>
      <c r="P314" s="31"/>
      <c r="Q314" s="31"/>
      <c r="R314" s="31"/>
      <c r="S314" s="31"/>
      <c r="T314" s="31"/>
    </row>
    <row r="315" spans="1:20" x14ac:dyDescent="0.2">
      <c r="A315" s="31"/>
      <c r="B315" s="31"/>
      <c r="C315" s="31"/>
      <c r="D315" s="31"/>
      <c r="E315" s="31"/>
      <c r="F315" s="31"/>
      <c r="G315" s="31"/>
      <c r="H315" s="31"/>
      <c r="I315" s="31"/>
      <c r="J315" s="31"/>
      <c r="K315" s="31"/>
      <c r="L315" s="31"/>
      <c r="M315" s="31"/>
      <c r="N315" s="31"/>
      <c r="O315" s="31"/>
      <c r="P315" s="31"/>
      <c r="Q315" s="31"/>
      <c r="R315" s="31"/>
      <c r="S315" s="31"/>
      <c r="T315" s="31"/>
    </row>
    <row r="316" spans="1:20" x14ac:dyDescent="0.2">
      <c r="A316" s="31"/>
      <c r="B316" s="31"/>
      <c r="C316" s="31"/>
      <c r="D316" s="31"/>
      <c r="E316" s="31"/>
      <c r="F316" s="31"/>
      <c r="G316" s="31"/>
      <c r="H316" s="31"/>
      <c r="I316" s="31"/>
      <c r="J316" s="31"/>
      <c r="K316" s="31"/>
      <c r="L316" s="31"/>
      <c r="M316" s="31"/>
      <c r="N316" s="31"/>
      <c r="O316" s="31"/>
      <c r="P316" s="31"/>
      <c r="Q316" s="31"/>
      <c r="R316" s="31"/>
      <c r="S316" s="31"/>
      <c r="T316" s="31"/>
    </row>
    <row r="317" spans="1:20" x14ac:dyDescent="0.2">
      <c r="A317" s="31"/>
      <c r="B317" s="31"/>
      <c r="C317" s="31"/>
      <c r="D317" s="31"/>
      <c r="E317" s="31"/>
      <c r="F317" s="31"/>
      <c r="G317" s="31"/>
      <c r="H317" s="31"/>
      <c r="I317" s="31"/>
      <c r="J317" s="31"/>
      <c r="K317" s="31"/>
      <c r="L317" s="31"/>
      <c r="M317" s="31"/>
      <c r="N317" s="31"/>
      <c r="O317" s="31"/>
      <c r="P317" s="31"/>
      <c r="Q317" s="31"/>
      <c r="R317" s="31"/>
      <c r="S317" s="31"/>
      <c r="T317" s="31"/>
    </row>
    <row r="318" spans="1:20" x14ac:dyDescent="0.2">
      <c r="A318" s="31"/>
      <c r="B318" s="31"/>
      <c r="C318" s="31"/>
      <c r="D318" s="31"/>
      <c r="E318" s="31"/>
      <c r="F318" s="31"/>
      <c r="G318" s="31"/>
      <c r="H318" s="31"/>
      <c r="I318" s="31"/>
      <c r="J318" s="31"/>
      <c r="K318" s="31"/>
      <c r="L318" s="31"/>
      <c r="M318" s="31"/>
      <c r="N318" s="31"/>
      <c r="O318" s="31"/>
      <c r="P318" s="31"/>
      <c r="Q318" s="31"/>
      <c r="R318" s="31"/>
      <c r="S318" s="31"/>
      <c r="T318" s="31"/>
    </row>
    <row r="319" spans="1:20" x14ac:dyDescent="0.2">
      <c r="A319" s="31"/>
      <c r="B319" s="31"/>
      <c r="C319" s="31"/>
      <c r="D319" s="31"/>
      <c r="E319" s="31"/>
      <c r="F319" s="31"/>
      <c r="G319" s="31"/>
      <c r="H319" s="31"/>
      <c r="I319" s="31"/>
      <c r="J319" s="31"/>
      <c r="K319" s="31"/>
      <c r="L319" s="31"/>
      <c r="M319" s="31"/>
      <c r="N319" s="31"/>
      <c r="O319" s="31"/>
      <c r="P319" s="31"/>
      <c r="Q319" s="31"/>
      <c r="R319" s="31"/>
      <c r="S319" s="31"/>
      <c r="T319" s="31"/>
    </row>
    <row r="320" spans="1:20" x14ac:dyDescent="0.2">
      <c r="A320" s="31"/>
      <c r="B320" s="31"/>
      <c r="C320" s="31"/>
      <c r="D320" s="31"/>
      <c r="E320" s="31"/>
      <c r="F320" s="31"/>
      <c r="G320" s="31"/>
      <c r="H320" s="31"/>
      <c r="I320" s="31"/>
      <c r="J320" s="31"/>
      <c r="K320" s="31"/>
      <c r="L320" s="31"/>
      <c r="M320" s="31"/>
      <c r="N320" s="31"/>
      <c r="O320" s="31"/>
      <c r="P320" s="31"/>
      <c r="Q320" s="31"/>
      <c r="R320" s="31"/>
      <c r="S320" s="31"/>
      <c r="T320" s="31"/>
    </row>
    <row r="321" spans="1:20" x14ac:dyDescent="0.2">
      <c r="A321" s="31"/>
      <c r="B321" s="31"/>
      <c r="C321" s="31"/>
      <c r="D321" s="31"/>
      <c r="E321" s="31"/>
      <c r="F321" s="31"/>
      <c r="G321" s="31"/>
      <c r="H321" s="31"/>
      <c r="I321" s="31"/>
      <c r="J321" s="31"/>
      <c r="K321" s="31"/>
      <c r="L321" s="31"/>
      <c r="M321" s="31"/>
      <c r="N321" s="31"/>
      <c r="O321" s="31"/>
      <c r="P321" s="31"/>
      <c r="Q321" s="31"/>
      <c r="R321" s="31"/>
      <c r="S321" s="31"/>
      <c r="T321" s="31"/>
    </row>
    <row r="322" spans="1:20" x14ac:dyDescent="0.2">
      <c r="A322" s="31"/>
      <c r="B322" s="31"/>
      <c r="C322" s="31"/>
      <c r="D322" s="31"/>
      <c r="E322" s="31"/>
      <c r="F322" s="31"/>
      <c r="G322" s="31"/>
      <c r="H322" s="31"/>
      <c r="I322" s="31"/>
      <c r="J322" s="31"/>
      <c r="K322" s="31"/>
      <c r="L322" s="31"/>
      <c r="M322" s="31"/>
      <c r="N322" s="31"/>
      <c r="O322" s="31"/>
      <c r="P322" s="31"/>
      <c r="Q322" s="31"/>
      <c r="R322" s="31"/>
      <c r="S322" s="31"/>
      <c r="T322" s="31"/>
    </row>
    <row r="323" spans="1:20" x14ac:dyDescent="0.2">
      <c r="A323" s="31"/>
      <c r="B323" s="31"/>
      <c r="C323" s="31"/>
      <c r="D323" s="31"/>
      <c r="E323" s="31"/>
      <c r="F323" s="31"/>
      <c r="G323" s="31"/>
      <c r="H323" s="31"/>
      <c r="I323" s="31"/>
      <c r="J323" s="31"/>
      <c r="K323" s="31"/>
      <c r="L323" s="31"/>
      <c r="M323" s="31"/>
      <c r="N323" s="31"/>
      <c r="O323" s="31"/>
      <c r="P323" s="31"/>
      <c r="Q323" s="31"/>
      <c r="R323" s="31"/>
      <c r="S323" s="31"/>
      <c r="T323" s="31"/>
    </row>
    <row r="324" spans="1:20" x14ac:dyDescent="0.2">
      <c r="A324" s="31"/>
      <c r="B324" s="31"/>
      <c r="C324" s="31"/>
      <c r="D324" s="31"/>
      <c r="E324" s="31"/>
      <c r="F324" s="31"/>
      <c r="G324" s="31"/>
      <c r="H324" s="31"/>
      <c r="I324" s="31"/>
      <c r="J324" s="31"/>
      <c r="K324" s="31"/>
      <c r="L324" s="31"/>
      <c r="M324" s="31"/>
      <c r="N324" s="31"/>
      <c r="O324" s="31"/>
      <c r="P324" s="31"/>
      <c r="Q324" s="31"/>
      <c r="R324" s="31"/>
      <c r="S324" s="31"/>
      <c r="T324" s="31"/>
    </row>
    <row r="325" spans="1:20" x14ac:dyDescent="0.2">
      <c r="A325" s="31"/>
      <c r="B325" s="31"/>
      <c r="C325" s="31"/>
      <c r="D325" s="31"/>
      <c r="E325" s="31"/>
      <c r="F325" s="31"/>
      <c r="G325" s="31"/>
      <c r="H325" s="31"/>
      <c r="I325" s="31"/>
      <c r="J325" s="31"/>
      <c r="K325" s="31"/>
      <c r="L325" s="31"/>
      <c r="M325" s="31"/>
      <c r="N325" s="31"/>
      <c r="O325" s="31"/>
      <c r="P325" s="31"/>
      <c r="Q325" s="31"/>
      <c r="R325" s="31"/>
      <c r="S325" s="31"/>
      <c r="T325" s="31"/>
    </row>
    <row r="326" spans="1:20" x14ac:dyDescent="0.2">
      <c r="A326" s="31"/>
      <c r="B326" s="31"/>
      <c r="C326" s="31"/>
      <c r="D326" s="31"/>
      <c r="E326" s="31"/>
      <c r="F326" s="31"/>
      <c r="G326" s="31"/>
      <c r="H326" s="31"/>
      <c r="I326" s="31"/>
      <c r="J326" s="31"/>
      <c r="K326" s="31"/>
      <c r="L326" s="31"/>
      <c r="M326" s="31"/>
      <c r="N326" s="31"/>
      <c r="O326" s="31"/>
      <c r="P326" s="31"/>
      <c r="Q326" s="31"/>
      <c r="R326" s="31"/>
      <c r="S326" s="31"/>
      <c r="T326" s="31"/>
    </row>
    <row r="327" spans="1:20" x14ac:dyDescent="0.2">
      <c r="A327" s="31"/>
      <c r="B327" s="31"/>
      <c r="C327" s="31"/>
      <c r="D327" s="31"/>
      <c r="E327" s="31"/>
      <c r="F327" s="31"/>
      <c r="G327" s="31"/>
      <c r="H327" s="31"/>
      <c r="I327" s="31"/>
      <c r="J327" s="31"/>
      <c r="K327" s="31"/>
      <c r="L327" s="31"/>
      <c r="M327" s="31"/>
      <c r="N327" s="31"/>
      <c r="O327" s="31"/>
      <c r="P327" s="31"/>
      <c r="Q327" s="31"/>
      <c r="R327" s="31"/>
      <c r="S327" s="31"/>
      <c r="T327" s="31"/>
    </row>
    <row r="328" spans="1:20" x14ac:dyDescent="0.2">
      <c r="A328" s="31"/>
      <c r="B328" s="31"/>
      <c r="C328" s="31"/>
      <c r="D328" s="31"/>
      <c r="E328" s="31"/>
      <c r="F328" s="31"/>
      <c r="G328" s="31"/>
      <c r="H328" s="31"/>
      <c r="I328" s="31"/>
      <c r="J328" s="31"/>
      <c r="K328" s="31"/>
      <c r="L328" s="31"/>
      <c r="M328" s="31"/>
      <c r="N328" s="31"/>
      <c r="O328" s="31"/>
      <c r="P328" s="31"/>
      <c r="Q328" s="31"/>
      <c r="R328" s="31"/>
      <c r="S328" s="31"/>
      <c r="T328" s="31"/>
    </row>
    <row r="329" spans="1:20" x14ac:dyDescent="0.2">
      <c r="A329" s="31"/>
      <c r="B329" s="31"/>
      <c r="C329" s="31"/>
      <c r="D329" s="31"/>
      <c r="E329" s="31"/>
      <c r="F329" s="31"/>
      <c r="G329" s="31"/>
      <c r="H329" s="31"/>
      <c r="I329" s="31"/>
      <c r="J329" s="31"/>
      <c r="K329" s="31"/>
      <c r="L329" s="31"/>
      <c r="M329" s="31"/>
      <c r="N329" s="31"/>
      <c r="O329" s="31"/>
      <c r="P329" s="31"/>
      <c r="Q329" s="31"/>
      <c r="R329" s="31"/>
      <c r="S329" s="31"/>
      <c r="T329" s="31"/>
    </row>
    <row r="330" spans="1:20" x14ac:dyDescent="0.2">
      <c r="A330" s="31"/>
      <c r="B330" s="31"/>
      <c r="C330" s="31"/>
      <c r="D330" s="31"/>
      <c r="E330" s="31"/>
      <c r="F330" s="31"/>
      <c r="G330" s="31"/>
      <c r="H330" s="31"/>
      <c r="I330" s="31"/>
      <c r="J330" s="31"/>
      <c r="K330" s="31"/>
      <c r="L330" s="31"/>
      <c r="M330" s="31"/>
      <c r="N330" s="31"/>
      <c r="O330" s="31"/>
      <c r="P330" s="31"/>
      <c r="Q330" s="31"/>
      <c r="R330" s="31"/>
      <c r="S330" s="31"/>
      <c r="T330" s="31"/>
    </row>
    <row r="331" spans="1:20" x14ac:dyDescent="0.2">
      <c r="A331" s="31"/>
      <c r="B331" s="31"/>
      <c r="C331" s="31"/>
      <c r="D331" s="31"/>
      <c r="E331" s="31"/>
      <c r="F331" s="31"/>
      <c r="G331" s="31"/>
      <c r="H331" s="31"/>
      <c r="I331" s="31"/>
      <c r="J331" s="31"/>
      <c r="K331" s="31"/>
      <c r="L331" s="31"/>
      <c r="M331" s="31"/>
      <c r="N331" s="31"/>
      <c r="O331" s="31"/>
      <c r="P331" s="31"/>
      <c r="Q331" s="31"/>
      <c r="R331" s="31"/>
      <c r="S331" s="31"/>
      <c r="T331" s="31"/>
    </row>
    <row r="332" spans="1:20" x14ac:dyDescent="0.2">
      <c r="A332" s="31"/>
      <c r="B332" s="31"/>
      <c r="C332" s="31"/>
      <c r="D332" s="31"/>
      <c r="E332" s="31"/>
      <c r="F332" s="31"/>
      <c r="G332" s="31"/>
      <c r="H332" s="31"/>
      <c r="I332" s="31"/>
      <c r="J332" s="31"/>
      <c r="K332" s="31"/>
      <c r="L332" s="31"/>
      <c r="M332" s="31"/>
      <c r="N332" s="31"/>
      <c r="O332" s="31"/>
      <c r="P332" s="31"/>
      <c r="Q332" s="31"/>
      <c r="R332" s="31"/>
      <c r="S332" s="31"/>
      <c r="T332" s="31"/>
    </row>
    <row r="333" spans="1:20" x14ac:dyDescent="0.2">
      <c r="A333" s="31"/>
      <c r="B333" s="31"/>
      <c r="C333" s="31"/>
      <c r="D333" s="31"/>
      <c r="E333" s="31"/>
      <c r="F333" s="31"/>
      <c r="G333" s="31"/>
      <c r="H333" s="31"/>
      <c r="I333" s="31"/>
      <c r="J333" s="31"/>
      <c r="K333" s="31"/>
      <c r="L333" s="31"/>
      <c r="M333" s="31"/>
      <c r="N333" s="31"/>
      <c r="O333" s="31"/>
      <c r="P333" s="31"/>
      <c r="Q333" s="31"/>
      <c r="R333" s="31"/>
      <c r="S333" s="31"/>
      <c r="T333" s="31"/>
    </row>
    <row r="334" spans="1:20" x14ac:dyDescent="0.2">
      <c r="A334" s="31"/>
      <c r="B334" s="31"/>
      <c r="C334" s="31"/>
      <c r="D334" s="31"/>
      <c r="E334" s="31"/>
      <c r="F334" s="31"/>
      <c r="G334" s="31"/>
      <c r="H334" s="31"/>
      <c r="I334" s="31"/>
      <c r="J334" s="31"/>
      <c r="K334" s="31"/>
      <c r="L334" s="31"/>
      <c r="M334" s="31"/>
      <c r="N334" s="31"/>
      <c r="O334" s="31"/>
      <c r="P334" s="31"/>
      <c r="Q334" s="31"/>
      <c r="R334" s="31"/>
      <c r="S334" s="31"/>
      <c r="T334" s="31"/>
    </row>
    <row r="335" spans="1:20" x14ac:dyDescent="0.2">
      <c r="A335" s="31"/>
      <c r="B335" s="31"/>
      <c r="C335" s="31"/>
      <c r="D335" s="31"/>
      <c r="E335" s="31"/>
      <c r="F335" s="31"/>
      <c r="G335" s="31"/>
      <c r="H335" s="31"/>
      <c r="I335" s="31"/>
      <c r="J335" s="31"/>
      <c r="K335" s="31"/>
      <c r="L335" s="31"/>
      <c r="M335" s="31"/>
      <c r="N335" s="31"/>
      <c r="O335" s="31"/>
      <c r="P335" s="31"/>
      <c r="Q335" s="31"/>
      <c r="R335" s="31"/>
      <c r="S335" s="31"/>
      <c r="T335" s="31"/>
    </row>
    <row r="336" spans="1:20" x14ac:dyDescent="0.2">
      <c r="A336" s="31"/>
      <c r="B336" s="31"/>
      <c r="C336" s="31"/>
      <c r="D336" s="31"/>
      <c r="E336" s="31"/>
      <c r="F336" s="31"/>
      <c r="G336" s="31"/>
      <c r="H336" s="31"/>
      <c r="I336" s="31"/>
      <c r="J336" s="31"/>
      <c r="K336" s="31"/>
      <c r="L336" s="31"/>
      <c r="M336" s="31"/>
      <c r="N336" s="31"/>
      <c r="O336" s="31"/>
      <c r="P336" s="31"/>
      <c r="Q336" s="31"/>
      <c r="R336" s="31"/>
      <c r="S336" s="31"/>
      <c r="T336" s="31"/>
    </row>
    <row r="337" spans="1:20" x14ac:dyDescent="0.2">
      <c r="A337" s="31"/>
      <c r="B337" s="31"/>
      <c r="C337" s="31"/>
      <c r="D337" s="31"/>
      <c r="E337" s="31"/>
      <c r="F337" s="31"/>
      <c r="G337" s="31"/>
      <c r="H337" s="31"/>
      <c r="I337" s="31"/>
      <c r="J337" s="31"/>
      <c r="K337" s="31"/>
      <c r="L337" s="31"/>
      <c r="M337" s="31"/>
      <c r="N337" s="31"/>
      <c r="O337" s="31"/>
      <c r="P337" s="31"/>
      <c r="Q337" s="31"/>
      <c r="R337" s="31"/>
      <c r="S337" s="31"/>
      <c r="T337" s="31"/>
    </row>
    <row r="338" spans="1:20" x14ac:dyDescent="0.2">
      <c r="A338" s="31"/>
      <c r="B338" s="31"/>
      <c r="C338" s="31"/>
      <c r="D338" s="31"/>
      <c r="E338" s="31"/>
      <c r="F338" s="31"/>
      <c r="G338" s="31"/>
      <c r="H338" s="31"/>
      <c r="I338" s="31"/>
      <c r="J338" s="31"/>
      <c r="K338" s="31"/>
      <c r="L338" s="31"/>
      <c r="M338" s="31"/>
      <c r="N338" s="31"/>
      <c r="O338" s="31"/>
      <c r="P338" s="31"/>
      <c r="Q338" s="31"/>
      <c r="R338" s="31"/>
      <c r="S338" s="31"/>
      <c r="T338" s="31"/>
    </row>
    <row r="339" spans="1:20" x14ac:dyDescent="0.2">
      <c r="A339" s="31"/>
      <c r="B339" s="31"/>
      <c r="C339" s="31"/>
      <c r="D339" s="31"/>
      <c r="E339" s="31"/>
      <c r="F339" s="31"/>
      <c r="G339" s="31"/>
      <c r="H339" s="31"/>
      <c r="I339" s="31"/>
      <c r="J339" s="31"/>
      <c r="K339" s="31"/>
      <c r="L339" s="31"/>
      <c r="M339" s="31"/>
      <c r="N339" s="31"/>
      <c r="O339" s="31"/>
      <c r="P339" s="31"/>
      <c r="Q339" s="31"/>
      <c r="R339" s="31"/>
      <c r="S339" s="31"/>
      <c r="T339" s="31"/>
    </row>
    <row r="340" spans="1:20" x14ac:dyDescent="0.2">
      <c r="A340" s="31"/>
      <c r="B340" s="31"/>
      <c r="C340" s="31"/>
      <c r="D340" s="31"/>
      <c r="E340" s="31"/>
      <c r="F340" s="31"/>
      <c r="G340" s="31"/>
      <c r="H340" s="31"/>
      <c r="I340" s="31"/>
      <c r="J340" s="31"/>
      <c r="K340" s="31"/>
      <c r="L340" s="31"/>
      <c r="M340" s="31"/>
      <c r="N340" s="31"/>
      <c r="O340" s="31"/>
      <c r="P340" s="31"/>
      <c r="Q340" s="31"/>
      <c r="R340" s="31"/>
      <c r="S340" s="31"/>
      <c r="T340" s="31"/>
    </row>
    <row r="341" spans="1:20" x14ac:dyDescent="0.2">
      <c r="A341" s="31"/>
      <c r="B341" s="31"/>
      <c r="C341" s="31"/>
      <c r="D341" s="31"/>
      <c r="E341" s="31"/>
      <c r="F341" s="31"/>
      <c r="G341" s="31"/>
      <c r="H341" s="31"/>
      <c r="I341" s="31"/>
      <c r="J341" s="31"/>
      <c r="K341" s="31"/>
      <c r="L341" s="31"/>
      <c r="M341" s="31"/>
      <c r="N341" s="31"/>
      <c r="O341" s="31"/>
      <c r="P341" s="31"/>
      <c r="Q341" s="31"/>
      <c r="R341" s="31"/>
      <c r="S341" s="31"/>
      <c r="T341" s="31"/>
    </row>
    <row r="342" spans="1:20" x14ac:dyDescent="0.2">
      <c r="A342" s="31"/>
      <c r="B342" s="31"/>
      <c r="C342" s="31"/>
      <c r="D342" s="31"/>
      <c r="E342" s="31"/>
      <c r="F342" s="31"/>
      <c r="G342" s="31"/>
      <c r="H342" s="31"/>
      <c r="I342" s="31"/>
      <c r="J342" s="31"/>
      <c r="K342" s="31"/>
      <c r="L342" s="31"/>
      <c r="M342" s="31"/>
      <c r="N342" s="31"/>
      <c r="O342" s="31"/>
      <c r="P342" s="31"/>
      <c r="Q342" s="31"/>
      <c r="R342" s="31"/>
      <c r="S342" s="31"/>
      <c r="T342" s="31"/>
    </row>
    <row r="343" spans="1:20" x14ac:dyDescent="0.2">
      <c r="A343" s="31"/>
      <c r="B343" s="31"/>
      <c r="C343" s="31"/>
      <c r="D343" s="31"/>
      <c r="E343" s="31"/>
      <c r="F343" s="31"/>
      <c r="G343" s="31"/>
      <c r="H343" s="31"/>
      <c r="I343" s="31"/>
      <c r="J343" s="31"/>
      <c r="K343" s="31"/>
      <c r="L343" s="31"/>
      <c r="M343" s="31"/>
      <c r="N343" s="31"/>
      <c r="O343" s="31"/>
      <c r="P343" s="31"/>
      <c r="Q343" s="31"/>
      <c r="R343" s="31"/>
      <c r="S343" s="31"/>
      <c r="T343" s="31"/>
    </row>
    <row r="344" spans="1:20" x14ac:dyDescent="0.2">
      <c r="A344" s="31"/>
      <c r="B344" s="31"/>
      <c r="C344" s="31"/>
      <c r="D344" s="31"/>
      <c r="E344" s="31"/>
      <c r="F344" s="31"/>
      <c r="G344" s="31"/>
      <c r="H344" s="31"/>
      <c r="I344" s="31"/>
      <c r="J344" s="31"/>
      <c r="K344" s="31"/>
      <c r="L344" s="31"/>
      <c r="M344" s="31"/>
      <c r="N344" s="31"/>
      <c r="O344" s="31"/>
      <c r="P344" s="31"/>
      <c r="Q344" s="31"/>
      <c r="R344" s="31"/>
      <c r="S344" s="31"/>
      <c r="T344" s="31"/>
    </row>
    <row r="345" spans="1:20" x14ac:dyDescent="0.2">
      <c r="A345" s="31"/>
      <c r="B345" s="31"/>
      <c r="C345" s="31"/>
      <c r="D345" s="31"/>
      <c r="E345" s="31"/>
      <c r="F345" s="31"/>
      <c r="G345" s="31"/>
      <c r="H345" s="31"/>
      <c r="I345" s="31"/>
      <c r="J345" s="31"/>
      <c r="K345" s="31"/>
      <c r="L345" s="31"/>
      <c r="M345" s="31"/>
      <c r="N345" s="31"/>
      <c r="O345" s="31"/>
      <c r="P345" s="31"/>
      <c r="Q345" s="31"/>
      <c r="R345" s="31"/>
      <c r="S345" s="31"/>
      <c r="T345" s="31"/>
    </row>
    <row r="346" spans="1:20" x14ac:dyDescent="0.2">
      <c r="A346" s="31"/>
      <c r="B346" s="31"/>
      <c r="C346" s="31"/>
      <c r="D346" s="31"/>
      <c r="E346" s="31"/>
      <c r="F346" s="31"/>
      <c r="G346" s="31"/>
      <c r="H346" s="31"/>
      <c r="I346" s="31"/>
      <c r="J346" s="31"/>
      <c r="K346" s="31"/>
      <c r="L346" s="31"/>
      <c r="M346" s="31"/>
      <c r="N346" s="31"/>
      <c r="O346" s="31"/>
      <c r="P346" s="31"/>
      <c r="Q346" s="31"/>
      <c r="R346" s="31"/>
      <c r="S346" s="31"/>
      <c r="T346" s="31"/>
    </row>
    <row r="347" spans="1:20" x14ac:dyDescent="0.2">
      <c r="A347" s="31"/>
      <c r="B347" s="31"/>
      <c r="C347" s="31"/>
      <c r="D347" s="31"/>
      <c r="E347" s="31"/>
      <c r="F347" s="31"/>
      <c r="G347" s="31"/>
      <c r="H347" s="31"/>
      <c r="I347" s="31"/>
      <c r="J347" s="31"/>
      <c r="K347" s="31"/>
      <c r="L347" s="31"/>
      <c r="M347" s="31"/>
      <c r="N347" s="31"/>
      <c r="O347" s="31"/>
      <c r="P347" s="31"/>
      <c r="Q347" s="31"/>
      <c r="R347" s="31"/>
      <c r="S347" s="31"/>
      <c r="T347" s="31"/>
    </row>
    <row r="348" spans="1:20" x14ac:dyDescent="0.2">
      <c r="A348" s="31"/>
      <c r="B348" s="31"/>
      <c r="C348" s="31"/>
      <c r="D348" s="31"/>
      <c r="E348" s="31"/>
      <c r="F348" s="31"/>
      <c r="G348" s="31"/>
      <c r="H348" s="31"/>
      <c r="I348" s="31"/>
      <c r="J348" s="31"/>
      <c r="K348" s="31"/>
      <c r="L348" s="31"/>
      <c r="M348" s="31"/>
      <c r="N348" s="31"/>
      <c r="O348" s="31"/>
      <c r="P348" s="31"/>
      <c r="Q348" s="31"/>
      <c r="R348" s="31"/>
      <c r="S348" s="31"/>
      <c r="T348" s="31"/>
    </row>
    <row r="349" spans="1:20" x14ac:dyDescent="0.2">
      <c r="A349" s="31"/>
      <c r="B349" s="31"/>
      <c r="C349" s="31"/>
      <c r="D349" s="31"/>
      <c r="E349" s="31"/>
      <c r="F349" s="31"/>
      <c r="G349" s="31"/>
      <c r="H349" s="31"/>
      <c r="I349" s="31"/>
      <c r="J349" s="31"/>
      <c r="K349" s="31"/>
      <c r="L349" s="31"/>
      <c r="M349" s="31"/>
      <c r="N349" s="31"/>
      <c r="O349" s="31"/>
      <c r="P349" s="31"/>
      <c r="Q349" s="31"/>
      <c r="R349" s="31"/>
      <c r="S349" s="31"/>
      <c r="T349" s="31"/>
    </row>
    <row r="350" spans="1:20" x14ac:dyDescent="0.2">
      <c r="A350" s="31"/>
      <c r="B350" s="31"/>
      <c r="C350" s="31"/>
      <c r="D350" s="31"/>
      <c r="E350" s="31"/>
      <c r="F350" s="31"/>
      <c r="G350" s="31"/>
      <c r="H350" s="31"/>
      <c r="I350" s="31"/>
      <c r="J350" s="31"/>
      <c r="K350" s="31"/>
      <c r="L350" s="31"/>
      <c r="M350" s="31"/>
      <c r="N350" s="31"/>
      <c r="O350" s="31"/>
      <c r="P350" s="31"/>
      <c r="Q350" s="31"/>
      <c r="R350" s="31"/>
      <c r="S350" s="31"/>
      <c r="T350" s="31"/>
    </row>
    <row r="351" spans="1:20" x14ac:dyDescent="0.2">
      <c r="A351" s="31"/>
      <c r="B351" s="31"/>
      <c r="C351" s="31"/>
      <c r="D351" s="31"/>
      <c r="E351" s="31"/>
      <c r="F351" s="31"/>
      <c r="G351" s="31"/>
      <c r="H351" s="31"/>
      <c r="I351" s="31"/>
      <c r="J351" s="31"/>
      <c r="K351" s="31"/>
      <c r="L351" s="31"/>
      <c r="M351" s="31"/>
      <c r="N351" s="31"/>
      <c r="O351" s="31"/>
      <c r="P351" s="31"/>
      <c r="Q351" s="31"/>
      <c r="R351" s="31"/>
      <c r="S351" s="31"/>
      <c r="T351" s="31"/>
    </row>
    <row r="352" spans="1:20" x14ac:dyDescent="0.2">
      <c r="A352" s="31"/>
      <c r="B352" s="31"/>
      <c r="C352" s="31"/>
      <c r="D352" s="31"/>
      <c r="E352" s="31"/>
      <c r="F352" s="31"/>
      <c r="G352" s="31"/>
      <c r="H352" s="31"/>
      <c r="I352" s="31"/>
      <c r="J352" s="31"/>
      <c r="K352" s="31"/>
      <c r="L352" s="31"/>
      <c r="M352" s="31"/>
      <c r="N352" s="31"/>
      <c r="O352" s="31"/>
      <c r="P352" s="31"/>
      <c r="Q352" s="31"/>
      <c r="R352" s="31"/>
      <c r="S352" s="31"/>
      <c r="T352" s="31"/>
    </row>
    <row r="353" spans="1:20" x14ac:dyDescent="0.2">
      <c r="A353" s="31"/>
      <c r="B353" s="31"/>
      <c r="C353" s="31"/>
      <c r="D353" s="31"/>
      <c r="E353" s="31"/>
      <c r="F353" s="31"/>
      <c r="G353" s="31"/>
      <c r="H353" s="31"/>
      <c r="I353" s="31"/>
      <c r="J353" s="31"/>
      <c r="K353" s="31"/>
      <c r="L353" s="31"/>
      <c r="M353" s="31"/>
      <c r="N353" s="31"/>
      <c r="O353" s="31"/>
      <c r="P353" s="31"/>
      <c r="Q353" s="31"/>
      <c r="R353" s="31"/>
      <c r="S353" s="31"/>
      <c r="T353" s="31"/>
    </row>
    <row r="354" spans="1:20" x14ac:dyDescent="0.2">
      <c r="A354" s="31"/>
      <c r="B354" s="31"/>
      <c r="C354" s="31"/>
      <c r="D354" s="31"/>
      <c r="E354" s="31"/>
      <c r="F354" s="31"/>
      <c r="G354" s="31"/>
      <c r="H354" s="31"/>
      <c r="I354" s="31"/>
      <c r="J354" s="31"/>
      <c r="K354" s="31"/>
      <c r="L354" s="31"/>
      <c r="M354" s="31"/>
      <c r="N354" s="31"/>
      <c r="O354" s="31"/>
      <c r="P354" s="31"/>
      <c r="Q354" s="31"/>
      <c r="R354" s="31"/>
      <c r="S354" s="31"/>
      <c r="T354" s="31"/>
    </row>
    <row r="355" spans="1:20" x14ac:dyDescent="0.2">
      <c r="A355" s="31"/>
      <c r="B355" s="31"/>
      <c r="C355" s="31"/>
      <c r="D355" s="31"/>
      <c r="E355" s="31"/>
      <c r="F355" s="31"/>
      <c r="G355" s="31"/>
      <c r="H355" s="31"/>
      <c r="I355" s="31"/>
      <c r="J355" s="31"/>
      <c r="K355" s="31"/>
      <c r="L355" s="31"/>
      <c r="M355" s="31"/>
      <c r="N355" s="31"/>
      <c r="O355" s="31"/>
      <c r="P355" s="31"/>
      <c r="Q355" s="31"/>
      <c r="R355" s="31"/>
      <c r="S355" s="31"/>
      <c r="T355" s="31"/>
    </row>
    <row r="356" spans="1:20" x14ac:dyDescent="0.2">
      <c r="A356" s="31"/>
      <c r="B356" s="31"/>
      <c r="C356" s="31"/>
      <c r="D356" s="31"/>
      <c r="E356" s="31"/>
      <c r="F356" s="31"/>
      <c r="G356" s="31"/>
      <c r="H356" s="31"/>
      <c r="I356" s="31"/>
      <c r="J356" s="31"/>
      <c r="K356" s="31"/>
      <c r="L356" s="31"/>
      <c r="M356" s="31"/>
      <c r="N356" s="31"/>
      <c r="O356" s="31"/>
      <c r="P356" s="31"/>
      <c r="Q356" s="31"/>
      <c r="R356" s="31"/>
      <c r="S356" s="31"/>
      <c r="T356" s="31"/>
    </row>
    <row r="357" spans="1:20" x14ac:dyDescent="0.2">
      <c r="A357" s="31"/>
      <c r="B357" s="31"/>
      <c r="C357" s="31"/>
      <c r="D357" s="31"/>
      <c r="E357" s="31"/>
      <c r="F357" s="31"/>
      <c r="G357" s="31"/>
      <c r="H357" s="31"/>
      <c r="I357" s="31"/>
      <c r="J357" s="31"/>
      <c r="K357" s="31"/>
      <c r="L357" s="31"/>
      <c r="M357" s="31"/>
      <c r="N357" s="31"/>
      <c r="O357" s="31"/>
      <c r="P357" s="31"/>
      <c r="Q357" s="31"/>
      <c r="R357" s="31"/>
      <c r="S357" s="31"/>
      <c r="T357" s="31"/>
    </row>
    <row r="358" spans="1:20" x14ac:dyDescent="0.2">
      <c r="A358" s="31"/>
      <c r="B358" s="31"/>
      <c r="C358" s="31"/>
      <c r="D358" s="31"/>
      <c r="E358" s="31"/>
      <c r="F358" s="31"/>
      <c r="G358" s="31"/>
      <c r="H358" s="31"/>
      <c r="I358" s="31"/>
      <c r="J358" s="31"/>
      <c r="K358" s="31"/>
      <c r="L358" s="31"/>
      <c r="M358" s="31"/>
      <c r="N358" s="31"/>
      <c r="O358" s="31"/>
      <c r="P358" s="31"/>
      <c r="Q358" s="31"/>
      <c r="R358" s="31"/>
      <c r="S358" s="31"/>
      <c r="T358" s="31"/>
    </row>
    <row r="359" spans="1:20" x14ac:dyDescent="0.2">
      <c r="A359" s="31"/>
      <c r="B359" s="31"/>
      <c r="C359" s="31"/>
      <c r="D359" s="31"/>
      <c r="E359" s="31"/>
      <c r="F359" s="31"/>
      <c r="G359" s="31"/>
      <c r="H359" s="31"/>
      <c r="I359" s="31"/>
      <c r="J359" s="31"/>
      <c r="K359" s="31"/>
      <c r="L359" s="31"/>
      <c r="M359" s="31"/>
      <c r="N359" s="31"/>
      <c r="O359" s="31"/>
      <c r="P359" s="31"/>
      <c r="Q359" s="31"/>
      <c r="R359" s="31"/>
      <c r="S359" s="31"/>
      <c r="T359" s="31"/>
    </row>
    <row r="360" spans="1:20" x14ac:dyDescent="0.2">
      <c r="A360" s="31"/>
      <c r="B360" s="31"/>
      <c r="C360" s="31"/>
      <c r="D360" s="31"/>
      <c r="E360" s="31"/>
      <c r="F360" s="31"/>
      <c r="G360" s="31"/>
      <c r="H360" s="31"/>
      <c r="I360" s="31"/>
      <c r="J360" s="31"/>
      <c r="K360" s="31"/>
      <c r="L360" s="31"/>
      <c r="M360" s="31"/>
      <c r="N360" s="31"/>
      <c r="O360" s="31"/>
      <c r="P360" s="31"/>
      <c r="Q360" s="31"/>
      <c r="R360" s="31"/>
      <c r="S360" s="31"/>
      <c r="T360" s="31"/>
    </row>
    <row r="361" spans="1:20" x14ac:dyDescent="0.2">
      <c r="A361" s="31"/>
      <c r="B361" s="31"/>
      <c r="C361" s="31"/>
      <c r="D361" s="31"/>
      <c r="E361" s="31"/>
      <c r="F361" s="31"/>
      <c r="G361" s="31"/>
      <c r="H361" s="31"/>
      <c r="I361" s="31"/>
      <c r="J361" s="31"/>
      <c r="K361" s="31"/>
      <c r="L361" s="31"/>
      <c r="M361" s="31"/>
      <c r="N361" s="31"/>
      <c r="O361" s="31"/>
      <c r="P361" s="31"/>
      <c r="Q361" s="31"/>
      <c r="R361" s="31"/>
      <c r="S361" s="31"/>
      <c r="T361" s="31"/>
    </row>
    <row r="362" spans="1:20" x14ac:dyDescent="0.2">
      <c r="A362" s="31"/>
      <c r="B362" s="31"/>
      <c r="C362" s="31"/>
      <c r="D362" s="31"/>
      <c r="E362" s="31"/>
      <c r="F362" s="31"/>
      <c r="G362" s="31"/>
      <c r="H362" s="31"/>
      <c r="I362" s="31"/>
      <c r="J362" s="31"/>
      <c r="K362" s="31"/>
      <c r="L362" s="31"/>
      <c r="M362" s="31"/>
      <c r="N362" s="31"/>
      <c r="O362" s="31"/>
      <c r="P362" s="31"/>
      <c r="Q362" s="31"/>
      <c r="R362" s="31"/>
      <c r="S362" s="31"/>
      <c r="T362" s="31"/>
    </row>
    <row r="363" spans="1:20" x14ac:dyDescent="0.2">
      <c r="A363" s="31"/>
      <c r="B363" s="31"/>
      <c r="C363" s="31"/>
      <c r="D363" s="31"/>
      <c r="E363" s="31"/>
      <c r="F363" s="31"/>
      <c r="G363" s="31"/>
      <c r="H363" s="31"/>
      <c r="I363" s="31"/>
      <c r="J363" s="31"/>
      <c r="K363" s="31"/>
      <c r="L363" s="31"/>
      <c r="M363" s="31"/>
      <c r="N363" s="31"/>
      <c r="O363" s="31"/>
      <c r="P363" s="31"/>
      <c r="Q363" s="31"/>
      <c r="R363" s="31"/>
      <c r="S363" s="31"/>
      <c r="T363" s="31"/>
    </row>
    <row r="364" spans="1:20" x14ac:dyDescent="0.2">
      <c r="A364" s="31"/>
      <c r="B364" s="31"/>
      <c r="C364" s="31"/>
      <c r="D364" s="31"/>
      <c r="E364" s="31"/>
      <c r="F364" s="31"/>
      <c r="G364" s="31"/>
      <c r="H364" s="31"/>
      <c r="I364" s="31"/>
      <c r="J364" s="31"/>
      <c r="K364" s="31"/>
      <c r="L364" s="31"/>
      <c r="M364" s="31"/>
      <c r="N364" s="31"/>
      <c r="O364" s="31"/>
      <c r="P364" s="31"/>
      <c r="Q364" s="31"/>
      <c r="R364" s="31"/>
      <c r="S364" s="31"/>
      <c r="T364" s="31"/>
    </row>
    <row r="365" spans="1:20" x14ac:dyDescent="0.2">
      <c r="A365" s="31"/>
      <c r="B365" s="31"/>
      <c r="C365" s="31"/>
      <c r="D365" s="31"/>
      <c r="E365" s="31"/>
      <c r="F365" s="31"/>
      <c r="G365" s="31"/>
      <c r="H365" s="31"/>
      <c r="I365" s="31"/>
      <c r="J365" s="31"/>
      <c r="K365" s="31"/>
      <c r="L365" s="31"/>
      <c r="M365" s="31"/>
      <c r="N365" s="31"/>
      <c r="O365" s="31"/>
      <c r="P365" s="31"/>
      <c r="Q365" s="31"/>
      <c r="R365" s="31"/>
      <c r="S365" s="31"/>
      <c r="T365" s="31"/>
    </row>
    <row r="366" spans="1:20" x14ac:dyDescent="0.2">
      <c r="A366" s="31"/>
      <c r="B366" s="31"/>
      <c r="C366" s="31"/>
      <c r="D366" s="31"/>
      <c r="E366" s="31"/>
      <c r="F366" s="31"/>
      <c r="G366" s="31"/>
      <c r="H366" s="31"/>
      <c r="I366" s="31"/>
      <c r="J366" s="31"/>
      <c r="K366" s="31"/>
      <c r="L366" s="31"/>
      <c r="M366" s="31"/>
      <c r="N366" s="31"/>
      <c r="O366" s="31"/>
      <c r="P366" s="31"/>
      <c r="Q366" s="31"/>
      <c r="R366" s="31"/>
      <c r="S366" s="31"/>
      <c r="T366" s="31"/>
    </row>
    <row r="367" spans="1:20" x14ac:dyDescent="0.2">
      <c r="A367" s="31"/>
      <c r="B367" s="31"/>
      <c r="C367" s="31"/>
      <c r="D367" s="31"/>
      <c r="E367" s="31"/>
      <c r="F367" s="31"/>
      <c r="G367" s="31"/>
      <c r="H367" s="31"/>
      <c r="I367" s="31"/>
      <c r="J367" s="31"/>
      <c r="K367" s="31"/>
      <c r="L367" s="31"/>
      <c r="M367" s="31"/>
      <c r="N367" s="31"/>
      <c r="O367" s="31"/>
      <c r="P367" s="31"/>
      <c r="Q367" s="31"/>
      <c r="R367" s="31"/>
      <c r="S367" s="31"/>
      <c r="T367" s="31"/>
    </row>
    <row r="368" spans="1:20" x14ac:dyDescent="0.2">
      <c r="A368" s="31"/>
      <c r="B368" s="31"/>
      <c r="C368" s="31"/>
      <c r="D368" s="31"/>
      <c r="E368" s="31"/>
      <c r="F368" s="31"/>
      <c r="G368" s="31"/>
      <c r="H368" s="31"/>
      <c r="I368" s="31"/>
      <c r="J368" s="31"/>
      <c r="K368" s="31"/>
      <c r="L368" s="31"/>
      <c r="M368" s="31"/>
      <c r="N368" s="31"/>
      <c r="O368" s="31"/>
      <c r="P368" s="31"/>
      <c r="Q368" s="31"/>
      <c r="R368" s="31"/>
      <c r="S368" s="31"/>
      <c r="T368" s="31"/>
    </row>
    <row r="369" spans="1:20" x14ac:dyDescent="0.2">
      <c r="A369" s="31"/>
      <c r="B369" s="31"/>
      <c r="C369" s="31"/>
      <c r="D369" s="31"/>
      <c r="E369" s="31"/>
      <c r="F369" s="31"/>
      <c r="G369" s="31"/>
      <c r="H369" s="31"/>
      <c r="I369" s="31"/>
      <c r="J369" s="31"/>
      <c r="K369" s="31"/>
      <c r="L369" s="31"/>
      <c r="M369" s="31"/>
      <c r="N369" s="31"/>
      <c r="O369" s="31"/>
      <c r="P369" s="31"/>
      <c r="Q369" s="31"/>
      <c r="R369" s="31"/>
      <c r="S369" s="31"/>
      <c r="T369" s="31"/>
    </row>
    <row r="370" spans="1:20" x14ac:dyDescent="0.2">
      <c r="A370" s="31"/>
      <c r="B370" s="31"/>
      <c r="C370" s="31"/>
      <c r="D370" s="31"/>
      <c r="E370" s="31"/>
      <c r="F370" s="31"/>
      <c r="G370" s="31"/>
      <c r="H370" s="31"/>
      <c r="I370" s="31"/>
      <c r="J370" s="31"/>
      <c r="K370" s="31"/>
      <c r="L370" s="31"/>
      <c r="M370" s="31"/>
      <c r="N370" s="31"/>
      <c r="O370" s="31"/>
      <c r="P370" s="31"/>
      <c r="Q370" s="31"/>
      <c r="R370" s="31"/>
      <c r="S370" s="31"/>
      <c r="T370" s="31"/>
    </row>
    <row r="371" spans="1:20" x14ac:dyDescent="0.2">
      <c r="A371" s="31"/>
      <c r="B371" s="31"/>
      <c r="C371" s="31"/>
      <c r="D371" s="31"/>
      <c r="E371" s="31"/>
      <c r="F371" s="31"/>
      <c r="G371" s="31"/>
      <c r="H371" s="31"/>
      <c r="I371" s="31"/>
      <c r="J371" s="31"/>
      <c r="K371" s="31"/>
      <c r="L371" s="31"/>
      <c r="M371" s="31"/>
      <c r="N371" s="31"/>
      <c r="O371" s="31"/>
      <c r="P371" s="31"/>
      <c r="Q371" s="31"/>
      <c r="R371" s="31"/>
      <c r="S371" s="31"/>
      <c r="T371" s="31"/>
    </row>
    <row r="372" spans="1:20" x14ac:dyDescent="0.2">
      <c r="A372" s="31"/>
      <c r="B372" s="31"/>
      <c r="C372" s="31"/>
      <c r="D372" s="31"/>
      <c r="E372" s="31"/>
      <c r="F372" s="31"/>
      <c r="G372" s="31"/>
      <c r="H372" s="31"/>
      <c r="I372" s="31"/>
      <c r="J372" s="31"/>
      <c r="K372" s="31"/>
      <c r="L372" s="31"/>
      <c r="M372" s="31"/>
      <c r="N372" s="31"/>
      <c r="O372" s="31"/>
      <c r="P372" s="31"/>
      <c r="Q372" s="31"/>
      <c r="R372" s="31"/>
      <c r="S372" s="31"/>
      <c r="T372" s="31"/>
    </row>
    <row r="373" spans="1:20" x14ac:dyDescent="0.2">
      <c r="A373" s="31"/>
      <c r="B373" s="31"/>
      <c r="C373" s="31"/>
      <c r="D373" s="31"/>
      <c r="E373" s="31"/>
      <c r="F373" s="31"/>
      <c r="G373" s="31"/>
      <c r="H373" s="31"/>
      <c r="I373" s="31"/>
      <c r="J373" s="31"/>
      <c r="K373" s="31"/>
      <c r="L373" s="31"/>
      <c r="M373" s="31"/>
      <c r="N373" s="31"/>
      <c r="O373" s="31"/>
      <c r="P373" s="31"/>
      <c r="Q373" s="31"/>
      <c r="R373" s="31"/>
      <c r="S373" s="31"/>
      <c r="T373" s="31"/>
    </row>
    <row r="374" spans="1:20" x14ac:dyDescent="0.2">
      <c r="A374" s="31"/>
      <c r="B374" s="31"/>
      <c r="C374" s="31"/>
      <c r="D374" s="31"/>
      <c r="E374" s="31"/>
      <c r="F374" s="31"/>
      <c r="G374" s="31"/>
      <c r="H374" s="31"/>
      <c r="I374" s="31"/>
      <c r="J374" s="31"/>
      <c r="K374" s="31"/>
      <c r="L374" s="31"/>
      <c r="M374" s="31"/>
      <c r="N374" s="31"/>
      <c r="O374" s="31"/>
      <c r="P374" s="31"/>
      <c r="Q374" s="31"/>
      <c r="R374" s="31"/>
      <c r="S374" s="31"/>
      <c r="T374" s="31"/>
    </row>
    <row r="375" spans="1:20" x14ac:dyDescent="0.2">
      <c r="A375" s="31"/>
      <c r="B375" s="31"/>
      <c r="C375" s="31"/>
      <c r="D375" s="31"/>
      <c r="E375" s="31"/>
      <c r="F375" s="31"/>
      <c r="G375" s="31"/>
      <c r="H375" s="31"/>
      <c r="I375" s="31"/>
      <c r="J375" s="31"/>
      <c r="K375" s="31"/>
      <c r="L375" s="31"/>
      <c r="M375" s="31"/>
      <c r="N375" s="31"/>
      <c r="O375" s="31"/>
      <c r="P375" s="31"/>
      <c r="Q375" s="31"/>
      <c r="R375" s="31"/>
      <c r="S375" s="31"/>
      <c r="T375" s="31"/>
    </row>
    <row r="376" spans="1:20" x14ac:dyDescent="0.2">
      <c r="A376" s="31"/>
      <c r="B376" s="31"/>
      <c r="C376" s="31"/>
      <c r="D376" s="31"/>
      <c r="E376" s="31"/>
      <c r="F376" s="31"/>
      <c r="G376" s="31"/>
      <c r="H376" s="31"/>
      <c r="I376" s="31"/>
      <c r="J376" s="31"/>
      <c r="K376" s="31"/>
      <c r="L376" s="31"/>
      <c r="M376" s="31"/>
      <c r="N376" s="31"/>
      <c r="O376" s="31"/>
      <c r="P376" s="31"/>
      <c r="Q376" s="31"/>
      <c r="R376" s="31"/>
      <c r="S376" s="31"/>
      <c r="T376" s="31"/>
    </row>
    <row r="377" spans="1:20" x14ac:dyDescent="0.2">
      <c r="A377" s="31"/>
      <c r="B377" s="31"/>
      <c r="C377" s="31"/>
      <c r="D377" s="31"/>
      <c r="E377" s="31"/>
      <c r="F377" s="31"/>
      <c r="G377" s="31"/>
      <c r="H377" s="31"/>
      <c r="I377" s="31"/>
      <c r="J377" s="31"/>
      <c r="K377" s="31"/>
      <c r="L377" s="31"/>
      <c r="M377" s="31"/>
      <c r="N377" s="31"/>
      <c r="O377" s="31"/>
      <c r="P377" s="31"/>
      <c r="Q377" s="31"/>
      <c r="R377" s="31"/>
      <c r="S377" s="31"/>
      <c r="T377" s="31"/>
    </row>
    <row r="378" spans="1:20" x14ac:dyDescent="0.2">
      <c r="A378" s="31"/>
      <c r="B378" s="31"/>
      <c r="C378" s="31"/>
      <c r="D378" s="31"/>
      <c r="E378" s="31"/>
      <c r="F378" s="31"/>
      <c r="G378" s="31"/>
      <c r="H378" s="31"/>
      <c r="I378" s="31"/>
      <c r="J378" s="31"/>
      <c r="K378" s="31"/>
      <c r="L378" s="31"/>
      <c r="M378" s="31"/>
      <c r="N378" s="31"/>
      <c r="O378" s="31"/>
      <c r="P378" s="31"/>
      <c r="Q378" s="31"/>
      <c r="R378" s="31"/>
      <c r="S378" s="31"/>
      <c r="T378" s="31"/>
    </row>
    <row r="379" spans="1:20" x14ac:dyDescent="0.2">
      <c r="A379" s="31"/>
      <c r="B379" s="31"/>
      <c r="C379" s="31"/>
      <c r="D379" s="31"/>
      <c r="E379" s="31"/>
      <c r="F379" s="31"/>
      <c r="G379" s="31"/>
      <c r="H379" s="31"/>
      <c r="I379" s="31"/>
      <c r="J379" s="31"/>
      <c r="K379" s="31"/>
      <c r="L379" s="31"/>
      <c r="M379" s="31"/>
      <c r="N379" s="31"/>
      <c r="O379" s="31"/>
      <c r="P379" s="31"/>
      <c r="Q379" s="31"/>
      <c r="R379" s="31"/>
      <c r="S379" s="31"/>
      <c r="T379" s="31"/>
    </row>
    <row r="380" spans="1:20" x14ac:dyDescent="0.2">
      <c r="A380" s="31"/>
      <c r="B380" s="31"/>
      <c r="C380" s="31"/>
      <c r="D380" s="31"/>
      <c r="E380" s="31"/>
      <c r="F380" s="31"/>
      <c r="G380" s="31"/>
      <c r="H380" s="31"/>
      <c r="I380" s="31"/>
      <c r="J380" s="31"/>
      <c r="K380" s="31"/>
      <c r="L380" s="31"/>
      <c r="M380" s="31"/>
      <c r="N380" s="31"/>
      <c r="O380" s="31"/>
      <c r="P380" s="31"/>
      <c r="Q380" s="31"/>
      <c r="R380" s="31"/>
      <c r="S380" s="31"/>
      <c r="T380" s="31"/>
    </row>
    <row r="381" spans="1:20" x14ac:dyDescent="0.2">
      <c r="A381" s="31"/>
      <c r="B381" s="31"/>
      <c r="C381" s="31"/>
      <c r="D381" s="31"/>
      <c r="E381" s="31"/>
      <c r="F381" s="31"/>
      <c r="G381" s="31"/>
      <c r="H381" s="31"/>
      <c r="I381" s="31"/>
      <c r="J381" s="31"/>
      <c r="K381" s="31"/>
      <c r="L381" s="31"/>
      <c r="M381" s="31"/>
      <c r="N381" s="31"/>
      <c r="O381" s="31"/>
      <c r="P381" s="31"/>
      <c r="Q381" s="31"/>
      <c r="R381" s="31"/>
      <c r="S381" s="31"/>
      <c r="T381" s="31"/>
    </row>
    <row r="382" spans="1:20" x14ac:dyDescent="0.2">
      <c r="A382" s="31"/>
      <c r="B382" s="31"/>
      <c r="C382" s="31"/>
      <c r="D382" s="31"/>
      <c r="E382" s="31"/>
      <c r="F382" s="31"/>
      <c r="G382" s="31"/>
      <c r="H382" s="31"/>
      <c r="I382" s="31"/>
      <c r="J382" s="31"/>
      <c r="K382" s="31"/>
      <c r="L382" s="31"/>
      <c r="M382" s="31"/>
      <c r="N382" s="31"/>
      <c r="O382" s="31"/>
      <c r="P382" s="31"/>
      <c r="Q382" s="31"/>
      <c r="R382" s="31"/>
      <c r="S382" s="31"/>
      <c r="T382" s="31"/>
    </row>
    <row r="383" spans="1:20" x14ac:dyDescent="0.2">
      <c r="A383" s="31"/>
      <c r="B383" s="31"/>
      <c r="C383" s="31"/>
      <c r="D383" s="31"/>
      <c r="E383" s="31"/>
      <c r="F383" s="31"/>
      <c r="G383" s="31"/>
      <c r="H383" s="31"/>
      <c r="I383" s="31"/>
      <c r="J383" s="31"/>
      <c r="K383" s="31"/>
      <c r="L383" s="31"/>
      <c r="M383" s="31"/>
      <c r="N383" s="31"/>
      <c r="O383" s="31"/>
      <c r="P383" s="31"/>
      <c r="Q383" s="31"/>
      <c r="R383" s="31"/>
      <c r="S383" s="31"/>
      <c r="T383" s="31"/>
    </row>
    <row r="384" spans="1:20" x14ac:dyDescent="0.2">
      <c r="A384" s="31"/>
      <c r="B384" s="31"/>
      <c r="C384" s="31"/>
      <c r="D384" s="31"/>
      <c r="E384" s="31"/>
      <c r="F384" s="31"/>
      <c r="G384" s="31"/>
      <c r="H384" s="31"/>
      <c r="I384" s="31"/>
      <c r="J384" s="31"/>
      <c r="K384" s="31"/>
      <c r="L384" s="31"/>
      <c r="M384" s="31"/>
      <c r="N384" s="31"/>
      <c r="O384" s="31"/>
      <c r="P384" s="31"/>
      <c r="Q384" s="31"/>
      <c r="R384" s="31"/>
      <c r="S384" s="31"/>
      <c r="T384" s="31"/>
    </row>
    <row r="385" spans="1:20" x14ac:dyDescent="0.2">
      <c r="A385" s="31"/>
      <c r="B385" s="31"/>
      <c r="C385" s="31"/>
      <c r="D385" s="31"/>
      <c r="E385" s="31"/>
      <c r="F385" s="31"/>
      <c r="G385" s="31"/>
      <c r="H385" s="31"/>
      <c r="I385" s="31"/>
      <c r="J385" s="31"/>
      <c r="K385" s="31"/>
      <c r="L385" s="31"/>
      <c r="M385" s="31"/>
      <c r="N385" s="31"/>
      <c r="O385" s="31"/>
      <c r="P385" s="31"/>
      <c r="Q385" s="31"/>
      <c r="R385" s="31"/>
      <c r="S385" s="31"/>
      <c r="T385" s="31"/>
    </row>
    <row r="386" spans="1:20" x14ac:dyDescent="0.2">
      <c r="A386" s="31"/>
      <c r="B386" s="31"/>
      <c r="C386" s="31"/>
      <c r="D386" s="31"/>
      <c r="E386" s="31"/>
      <c r="F386" s="31"/>
      <c r="G386" s="31"/>
      <c r="H386" s="31"/>
      <c r="I386" s="31"/>
      <c r="J386" s="31"/>
      <c r="K386" s="31"/>
      <c r="L386" s="31"/>
      <c r="M386" s="31"/>
      <c r="N386" s="31"/>
      <c r="O386" s="31"/>
      <c r="P386" s="31"/>
      <c r="Q386" s="31"/>
      <c r="R386" s="31"/>
      <c r="S386" s="31"/>
      <c r="T386" s="31"/>
    </row>
    <row r="387" spans="1:20" x14ac:dyDescent="0.2">
      <c r="A387" s="31"/>
      <c r="B387" s="31"/>
      <c r="C387" s="31"/>
      <c r="D387" s="31"/>
      <c r="E387" s="31"/>
      <c r="F387" s="31"/>
      <c r="G387" s="31"/>
      <c r="H387" s="31"/>
      <c r="I387" s="31"/>
      <c r="J387" s="31"/>
      <c r="K387" s="31"/>
      <c r="L387" s="31"/>
      <c r="M387" s="31"/>
      <c r="N387" s="31"/>
      <c r="O387" s="31"/>
      <c r="P387" s="31"/>
      <c r="Q387" s="31"/>
      <c r="R387" s="31"/>
      <c r="S387" s="31"/>
      <c r="T387" s="31"/>
    </row>
    <row r="388" spans="1:20" x14ac:dyDescent="0.2">
      <c r="A388" s="31"/>
      <c r="B388" s="31"/>
      <c r="C388" s="31"/>
      <c r="D388" s="31"/>
      <c r="E388" s="31"/>
      <c r="F388" s="31"/>
      <c r="G388" s="31"/>
      <c r="H388" s="31"/>
      <c r="I388" s="31"/>
      <c r="J388" s="31"/>
      <c r="K388" s="31"/>
      <c r="L388" s="31"/>
      <c r="M388" s="31"/>
      <c r="N388" s="31"/>
      <c r="O388" s="31"/>
      <c r="P388" s="31"/>
      <c r="Q388" s="31"/>
      <c r="R388" s="31"/>
      <c r="S388" s="31"/>
      <c r="T388" s="31"/>
    </row>
    <row r="389" spans="1:20" x14ac:dyDescent="0.2">
      <c r="A389" s="31"/>
      <c r="B389" s="31"/>
      <c r="C389" s="31"/>
      <c r="D389" s="31"/>
      <c r="E389" s="31"/>
      <c r="F389" s="31"/>
      <c r="G389" s="31"/>
      <c r="H389" s="31"/>
      <c r="I389" s="31"/>
      <c r="J389" s="31"/>
      <c r="K389" s="31"/>
      <c r="L389" s="31"/>
      <c r="M389" s="31"/>
      <c r="N389" s="31"/>
      <c r="O389" s="31"/>
      <c r="P389" s="31"/>
      <c r="Q389" s="31"/>
      <c r="R389" s="31"/>
      <c r="S389" s="31"/>
      <c r="T389" s="31"/>
    </row>
    <row r="390" spans="1:20" x14ac:dyDescent="0.2">
      <c r="A390" s="31"/>
      <c r="B390" s="31"/>
      <c r="C390" s="31"/>
      <c r="D390" s="31"/>
      <c r="E390" s="31"/>
      <c r="F390" s="31"/>
      <c r="G390" s="31"/>
      <c r="H390" s="31"/>
      <c r="I390" s="31"/>
      <c r="J390" s="31"/>
      <c r="K390" s="31"/>
      <c r="L390" s="31"/>
      <c r="M390" s="31"/>
      <c r="N390" s="31"/>
      <c r="O390" s="31"/>
      <c r="P390" s="31"/>
      <c r="Q390" s="31"/>
      <c r="R390" s="31"/>
      <c r="S390" s="31"/>
      <c r="T390" s="31"/>
    </row>
    <row r="391" spans="1:20" x14ac:dyDescent="0.2">
      <c r="A391" s="31"/>
      <c r="B391" s="31"/>
      <c r="C391" s="31"/>
      <c r="D391" s="31"/>
      <c r="E391" s="31"/>
      <c r="F391" s="31"/>
      <c r="G391" s="31"/>
      <c r="H391" s="31"/>
      <c r="I391" s="31"/>
      <c r="J391" s="31"/>
      <c r="K391" s="31"/>
      <c r="L391" s="31"/>
      <c r="M391" s="31"/>
      <c r="N391" s="31"/>
      <c r="O391" s="31"/>
      <c r="P391" s="31"/>
      <c r="Q391" s="31"/>
      <c r="R391" s="31"/>
      <c r="S391" s="31"/>
      <c r="T391" s="31"/>
    </row>
    <row r="392" spans="1:20" x14ac:dyDescent="0.2">
      <c r="A392" s="31"/>
      <c r="B392" s="31"/>
      <c r="C392" s="31"/>
      <c r="D392" s="31"/>
      <c r="E392" s="31"/>
      <c r="F392" s="31"/>
      <c r="G392" s="31"/>
      <c r="H392" s="31"/>
      <c r="I392" s="31"/>
      <c r="J392" s="31"/>
      <c r="K392" s="31"/>
      <c r="L392" s="31"/>
      <c r="M392" s="31"/>
      <c r="N392" s="31"/>
      <c r="O392" s="31"/>
      <c r="P392" s="31"/>
      <c r="Q392" s="31"/>
      <c r="R392" s="31"/>
      <c r="S392" s="31"/>
      <c r="T392" s="31"/>
    </row>
    <row r="393" spans="1:20" x14ac:dyDescent="0.2">
      <c r="A393" s="31"/>
      <c r="B393" s="31"/>
      <c r="C393" s="31"/>
      <c r="D393" s="31"/>
      <c r="E393" s="31"/>
      <c r="F393" s="31"/>
      <c r="G393" s="31"/>
      <c r="H393" s="31"/>
      <c r="I393" s="31"/>
      <c r="J393" s="31"/>
      <c r="K393" s="31"/>
      <c r="L393" s="31"/>
      <c r="M393" s="31"/>
      <c r="N393" s="31"/>
      <c r="O393" s="31"/>
      <c r="P393" s="31"/>
      <c r="Q393" s="31"/>
      <c r="R393" s="31"/>
      <c r="S393" s="31"/>
      <c r="T393" s="31"/>
    </row>
    <row r="394" spans="1:20" x14ac:dyDescent="0.2">
      <c r="A394" s="31"/>
      <c r="B394" s="31"/>
      <c r="C394" s="31"/>
      <c r="D394" s="31"/>
      <c r="E394" s="31"/>
      <c r="F394" s="31"/>
      <c r="G394" s="31"/>
      <c r="H394" s="31"/>
      <c r="I394" s="31"/>
      <c r="J394" s="31"/>
      <c r="K394" s="31"/>
      <c r="L394" s="31"/>
      <c r="M394" s="31"/>
      <c r="N394" s="31"/>
      <c r="O394" s="31"/>
      <c r="P394" s="31"/>
      <c r="Q394" s="31"/>
      <c r="R394" s="31"/>
      <c r="S394" s="31"/>
      <c r="T394" s="31"/>
    </row>
    <row r="395" spans="1:20" x14ac:dyDescent="0.2">
      <c r="A395" s="31"/>
      <c r="B395" s="31"/>
      <c r="C395" s="31"/>
      <c r="D395" s="31"/>
      <c r="E395" s="31"/>
      <c r="F395" s="31"/>
      <c r="G395" s="31"/>
      <c r="H395" s="31"/>
      <c r="I395" s="31"/>
      <c r="J395" s="31"/>
      <c r="K395" s="31"/>
      <c r="L395" s="31"/>
      <c r="M395" s="31"/>
      <c r="N395" s="31"/>
      <c r="O395" s="31"/>
      <c r="P395" s="31"/>
      <c r="Q395" s="31"/>
      <c r="R395" s="31"/>
      <c r="S395" s="31"/>
      <c r="T395" s="31"/>
    </row>
    <row r="396" spans="1:20" x14ac:dyDescent="0.2">
      <c r="A396" s="31"/>
      <c r="B396" s="31"/>
      <c r="C396" s="31"/>
      <c r="D396" s="31"/>
      <c r="E396" s="31"/>
      <c r="F396" s="31"/>
      <c r="G396" s="31"/>
      <c r="H396" s="31"/>
      <c r="I396" s="31"/>
      <c r="J396" s="31"/>
      <c r="K396" s="31"/>
      <c r="L396" s="31"/>
      <c r="M396" s="31"/>
      <c r="N396" s="31"/>
      <c r="O396" s="31"/>
      <c r="P396" s="31"/>
      <c r="Q396" s="31"/>
      <c r="R396" s="31"/>
      <c r="S396" s="31"/>
      <c r="T396" s="31"/>
    </row>
    <row r="397" spans="1:20" x14ac:dyDescent="0.2">
      <c r="A397" s="31"/>
      <c r="B397" s="31"/>
      <c r="C397" s="31"/>
      <c r="D397" s="31"/>
      <c r="E397" s="31"/>
      <c r="F397" s="31"/>
      <c r="G397" s="31"/>
      <c r="H397" s="31"/>
      <c r="I397" s="31"/>
      <c r="J397" s="31"/>
      <c r="K397" s="31"/>
      <c r="L397" s="31"/>
      <c r="M397" s="31"/>
      <c r="N397" s="31"/>
      <c r="O397" s="31"/>
      <c r="P397" s="31"/>
      <c r="Q397" s="31"/>
      <c r="R397" s="31"/>
      <c r="S397" s="31"/>
      <c r="T397" s="31"/>
    </row>
    <row r="398" spans="1:20" x14ac:dyDescent="0.2">
      <c r="A398" s="31"/>
      <c r="B398" s="31"/>
      <c r="C398" s="31"/>
      <c r="D398" s="31"/>
      <c r="E398" s="31"/>
      <c r="F398" s="31"/>
      <c r="G398" s="31"/>
      <c r="H398" s="31"/>
      <c r="I398" s="31"/>
      <c r="J398" s="31"/>
      <c r="K398" s="31"/>
      <c r="L398" s="31"/>
      <c r="M398" s="31"/>
      <c r="N398" s="31"/>
      <c r="O398" s="31"/>
      <c r="P398" s="31"/>
      <c r="Q398" s="31"/>
      <c r="R398" s="31"/>
      <c r="S398" s="31"/>
      <c r="T398" s="31"/>
    </row>
    <row r="399" spans="1:20" x14ac:dyDescent="0.2">
      <c r="A399" s="31"/>
      <c r="B399" s="31"/>
      <c r="C399" s="31"/>
      <c r="D399" s="31"/>
      <c r="E399" s="31"/>
      <c r="F399" s="31"/>
      <c r="G399" s="31"/>
      <c r="H399" s="31"/>
      <c r="I399" s="31"/>
      <c r="J399" s="31"/>
      <c r="K399" s="31"/>
      <c r="L399" s="31"/>
      <c r="M399" s="31"/>
      <c r="N399" s="31"/>
      <c r="O399" s="31"/>
      <c r="P399" s="31"/>
      <c r="Q399" s="31"/>
      <c r="R399" s="31"/>
      <c r="S399" s="31"/>
      <c r="T399" s="31"/>
    </row>
    <row r="400" spans="1:20" x14ac:dyDescent="0.2">
      <c r="A400" s="31"/>
      <c r="B400" s="31"/>
      <c r="C400" s="31"/>
      <c r="D400" s="31"/>
      <c r="E400" s="31"/>
      <c r="F400" s="31"/>
      <c r="G400" s="31"/>
      <c r="H400" s="31"/>
      <c r="I400" s="31"/>
      <c r="J400" s="31"/>
      <c r="K400" s="31"/>
      <c r="L400" s="31"/>
      <c r="M400" s="31"/>
      <c r="N400" s="31"/>
      <c r="O400" s="31"/>
      <c r="P400" s="31"/>
      <c r="Q400" s="31"/>
      <c r="R400" s="31"/>
      <c r="S400" s="31"/>
      <c r="T400" s="31"/>
    </row>
    <row r="401" spans="1:20" x14ac:dyDescent="0.2">
      <c r="A401" s="31"/>
      <c r="B401" s="31"/>
      <c r="C401" s="31"/>
      <c r="D401" s="31"/>
      <c r="E401" s="31"/>
      <c r="F401" s="31"/>
      <c r="G401" s="31"/>
      <c r="H401" s="31"/>
      <c r="I401" s="31"/>
      <c r="J401" s="31"/>
      <c r="K401" s="31"/>
      <c r="L401" s="31"/>
      <c r="M401" s="31"/>
      <c r="N401" s="31"/>
      <c r="O401" s="31"/>
      <c r="P401" s="31"/>
      <c r="Q401" s="31"/>
      <c r="R401" s="31"/>
      <c r="S401" s="31"/>
      <c r="T401" s="31"/>
    </row>
    <row r="402" spans="1:20" x14ac:dyDescent="0.2">
      <c r="A402" s="31"/>
      <c r="B402" s="31"/>
      <c r="C402" s="31"/>
      <c r="D402" s="31"/>
      <c r="E402" s="31"/>
      <c r="F402" s="31"/>
      <c r="G402" s="31"/>
      <c r="H402" s="31"/>
      <c r="I402" s="31"/>
      <c r="J402" s="31"/>
      <c r="K402" s="31"/>
      <c r="L402" s="31"/>
      <c r="M402" s="31"/>
      <c r="N402" s="31"/>
      <c r="O402" s="31"/>
      <c r="P402" s="31"/>
      <c r="Q402" s="31"/>
      <c r="R402" s="31"/>
      <c r="S402" s="31"/>
      <c r="T402" s="31"/>
    </row>
    <row r="403" spans="1:20" x14ac:dyDescent="0.2">
      <c r="A403" s="31"/>
      <c r="B403" s="31"/>
      <c r="C403" s="31"/>
      <c r="D403" s="31"/>
      <c r="E403" s="31"/>
      <c r="F403" s="31"/>
      <c r="G403" s="31"/>
      <c r="H403" s="31"/>
      <c r="I403" s="31"/>
      <c r="J403" s="31"/>
      <c r="K403" s="31"/>
      <c r="L403" s="31"/>
      <c r="M403" s="31"/>
      <c r="N403" s="31"/>
      <c r="O403" s="31"/>
      <c r="P403" s="31"/>
      <c r="Q403" s="31"/>
      <c r="R403" s="31"/>
      <c r="S403" s="31"/>
      <c r="T403" s="31"/>
    </row>
    <row r="404" spans="1:20" x14ac:dyDescent="0.2">
      <c r="A404" s="31"/>
      <c r="B404" s="31"/>
      <c r="C404" s="31"/>
      <c r="D404" s="31"/>
      <c r="E404" s="31"/>
      <c r="F404" s="31"/>
      <c r="G404" s="31"/>
      <c r="H404" s="31"/>
      <c r="I404" s="31"/>
      <c r="J404" s="31"/>
      <c r="K404" s="31"/>
      <c r="L404" s="31"/>
      <c r="M404" s="31"/>
      <c r="N404" s="31"/>
      <c r="O404" s="31"/>
      <c r="P404" s="31"/>
      <c r="Q404" s="31"/>
      <c r="R404" s="31"/>
      <c r="S404" s="31"/>
      <c r="T404" s="31"/>
    </row>
    <row r="405" spans="1:20" x14ac:dyDescent="0.2">
      <c r="A405" s="31"/>
      <c r="B405" s="31"/>
      <c r="C405" s="31"/>
      <c r="D405" s="31"/>
      <c r="E405" s="31"/>
      <c r="F405" s="31"/>
      <c r="G405" s="31"/>
      <c r="H405" s="31"/>
      <c r="I405" s="31"/>
      <c r="J405" s="31"/>
      <c r="K405" s="31"/>
      <c r="L405" s="31"/>
      <c r="M405" s="31"/>
      <c r="N405" s="31"/>
      <c r="O405" s="31"/>
      <c r="P405" s="31"/>
      <c r="Q405" s="31"/>
      <c r="R405" s="31"/>
      <c r="S405" s="31"/>
      <c r="T405" s="31"/>
    </row>
    <row r="406" spans="1:20" x14ac:dyDescent="0.2">
      <c r="A406" s="31"/>
      <c r="B406" s="31"/>
      <c r="C406" s="31"/>
      <c r="D406" s="31"/>
      <c r="E406" s="31"/>
      <c r="F406" s="31"/>
      <c r="G406" s="31"/>
      <c r="H406" s="31"/>
      <c r="I406" s="31"/>
      <c r="J406" s="31"/>
      <c r="K406" s="31"/>
      <c r="L406" s="31"/>
      <c r="M406" s="31"/>
      <c r="N406" s="31"/>
      <c r="O406" s="31"/>
      <c r="P406" s="31"/>
      <c r="Q406" s="31"/>
      <c r="R406" s="31"/>
      <c r="S406" s="31"/>
      <c r="T406" s="31"/>
    </row>
    <row r="407" spans="1:20" x14ac:dyDescent="0.2">
      <c r="A407" s="31"/>
      <c r="B407" s="31"/>
      <c r="C407" s="31"/>
      <c r="D407" s="31"/>
      <c r="E407" s="31"/>
      <c r="F407" s="31"/>
      <c r="G407" s="31"/>
      <c r="H407" s="31"/>
      <c r="I407" s="31"/>
      <c r="J407" s="31"/>
      <c r="K407" s="31"/>
      <c r="L407" s="31"/>
      <c r="M407" s="31"/>
      <c r="N407" s="31"/>
      <c r="O407" s="31"/>
      <c r="P407" s="31"/>
      <c r="Q407" s="31"/>
      <c r="R407" s="31"/>
      <c r="S407" s="31"/>
      <c r="T407" s="31"/>
    </row>
    <row r="408" spans="1:20" x14ac:dyDescent="0.2">
      <c r="A408" s="31"/>
      <c r="B408" s="31"/>
      <c r="C408" s="31"/>
      <c r="D408" s="31"/>
      <c r="E408" s="31"/>
      <c r="F408" s="31"/>
      <c r="G408" s="31"/>
      <c r="H408" s="31"/>
      <c r="I408" s="31"/>
      <c r="J408" s="31"/>
      <c r="K408" s="31"/>
      <c r="L408" s="31"/>
      <c r="M408" s="31"/>
      <c r="N408" s="31"/>
      <c r="O408" s="31"/>
      <c r="P408" s="31"/>
      <c r="Q408" s="31"/>
      <c r="R408" s="31"/>
      <c r="S408" s="31"/>
      <c r="T408" s="31"/>
    </row>
    <row r="409" spans="1:20" x14ac:dyDescent="0.2">
      <c r="A409" s="31"/>
      <c r="B409" s="31"/>
      <c r="C409" s="31"/>
      <c r="D409" s="31"/>
      <c r="E409" s="31"/>
      <c r="F409" s="31"/>
      <c r="G409" s="31"/>
      <c r="H409" s="31"/>
      <c r="I409" s="31"/>
      <c r="J409" s="31"/>
      <c r="K409" s="31"/>
      <c r="L409" s="31"/>
      <c r="M409" s="31"/>
      <c r="N409" s="31"/>
      <c r="O409" s="31"/>
      <c r="P409" s="31"/>
      <c r="Q409" s="31"/>
      <c r="R409" s="31"/>
      <c r="S409" s="31"/>
      <c r="T409" s="31"/>
    </row>
    <row r="410" spans="1:20" x14ac:dyDescent="0.2">
      <c r="A410" s="31"/>
      <c r="B410" s="31"/>
      <c r="C410" s="31"/>
      <c r="D410" s="31"/>
      <c r="E410" s="31"/>
      <c r="F410" s="31"/>
      <c r="G410" s="31"/>
      <c r="H410" s="31"/>
      <c r="I410" s="31"/>
      <c r="J410" s="31"/>
      <c r="K410" s="31"/>
      <c r="L410" s="31"/>
      <c r="M410" s="31"/>
      <c r="N410" s="31"/>
      <c r="O410" s="31"/>
      <c r="P410" s="31"/>
      <c r="Q410" s="31"/>
      <c r="R410" s="31"/>
      <c r="S410" s="31"/>
      <c r="T410" s="31"/>
    </row>
    <row r="411" spans="1:20" x14ac:dyDescent="0.2">
      <c r="A411" s="31"/>
      <c r="B411" s="31"/>
      <c r="C411" s="31"/>
      <c r="D411" s="31"/>
      <c r="E411" s="31"/>
      <c r="F411" s="31"/>
      <c r="G411" s="31"/>
      <c r="H411" s="31"/>
      <c r="I411" s="31"/>
      <c r="J411" s="31"/>
      <c r="K411" s="31"/>
      <c r="L411" s="31"/>
      <c r="M411" s="31"/>
      <c r="N411" s="31"/>
      <c r="O411" s="31"/>
      <c r="P411" s="31"/>
      <c r="Q411" s="31"/>
      <c r="R411" s="31"/>
      <c r="S411" s="31"/>
      <c r="T411" s="31"/>
    </row>
    <row r="412" spans="1:20" x14ac:dyDescent="0.2">
      <c r="A412" s="31"/>
      <c r="B412" s="31"/>
      <c r="C412" s="31"/>
      <c r="D412" s="31"/>
      <c r="E412" s="31"/>
      <c r="F412" s="31"/>
      <c r="G412" s="31"/>
      <c r="H412" s="31"/>
      <c r="I412" s="31"/>
      <c r="J412" s="31"/>
      <c r="K412" s="31"/>
      <c r="L412" s="31"/>
      <c r="M412" s="31"/>
      <c r="N412" s="31"/>
      <c r="O412" s="31"/>
      <c r="P412" s="31"/>
      <c r="Q412" s="31"/>
      <c r="R412" s="31"/>
      <c r="S412" s="31"/>
      <c r="T412" s="31"/>
    </row>
    <row r="413" spans="1:20" x14ac:dyDescent="0.2">
      <c r="A413" s="31"/>
      <c r="B413" s="31"/>
      <c r="C413" s="31"/>
      <c r="D413" s="31"/>
      <c r="E413" s="31"/>
      <c r="F413" s="31"/>
      <c r="G413" s="31"/>
      <c r="H413" s="31"/>
      <c r="I413" s="31"/>
      <c r="J413" s="31"/>
      <c r="K413" s="31"/>
      <c r="L413" s="31"/>
      <c r="M413" s="31"/>
      <c r="N413" s="31"/>
      <c r="O413" s="31"/>
      <c r="P413" s="31"/>
      <c r="Q413" s="31"/>
      <c r="R413" s="31"/>
      <c r="S413" s="31"/>
      <c r="T413" s="31"/>
    </row>
    <row r="414" spans="1:20" x14ac:dyDescent="0.2">
      <c r="A414" s="31"/>
      <c r="B414" s="31"/>
      <c r="C414" s="31"/>
      <c r="D414" s="31"/>
      <c r="E414" s="31"/>
      <c r="F414" s="31"/>
      <c r="G414" s="31"/>
      <c r="H414" s="31"/>
      <c r="I414" s="31"/>
      <c r="J414" s="31"/>
      <c r="K414" s="31"/>
      <c r="L414" s="31"/>
      <c r="M414" s="31"/>
      <c r="N414" s="31"/>
      <c r="O414" s="31"/>
      <c r="P414" s="31"/>
      <c r="Q414" s="31"/>
      <c r="R414" s="31"/>
      <c r="S414" s="31"/>
      <c r="T414" s="31"/>
    </row>
    <row r="415" spans="1:20" x14ac:dyDescent="0.2">
      <c r="A415" s="31"/>
      <c r="B415" s="31"/>
      <c r="C415" s="31"/>
      <c r="D415" s="31"/>
      <c r="E415" s="31"/>
      <c r="F415" s="31"/>
      <c r="G415" s="31"/>
      <c r="H415" s="31"/>
      <c r="I415" s="31"/>
      <c r="J415" s="31"/>
      <c r="K415" s="31"/>
      <c r="L415" s="31"/>
      <c r="M415" s="31"/>
      <c r="N415" s="31"/>
      <c r="O415" s="31"/>
      <c r="P415" s="31"/>
      <c r="Q415" s="31"/>
      <c r="R415" s="31"/>
      <c r="S415" s="31"/>
      <c r="T415" s="31"/>
    </row>
    <row r="416" spans="1:20" x14ac:dyDescent="0.2">
      <c r="A416" s="31"/>
      <c r="B416" s="31"/>
      <c r="C416" s="31"/>
      <c r="D416" s="31"/>
      <c r="E416" s="31"/>
      <c r="F416" s="31"/>
      <c r="G416" s="31"/>
      <c r="H416" s="31"/>
      <c r="I416" s="31"/>
      <c r="J416" s="31"/>
      <c r="K416" s="31"/>
      <c r="L416" s="31"/>
      <c r="M416" s="31"/>
      <c r="N416" s="31"/>
      <c r="O416" s="31"/>
      <c r="P416" s="31"/>
      <c r="Q416" s="31"/>
      <c r="R416" s="31"/>
      <c r="S416" s="31"/>
      <c r="T416" s="31"/>
    </row>
    <row r="417" spans="1:20" x14ac:dyDescent="0.2">
      <c r="A417" s="31"/>
      <c r="B417" s="31"/>
      <c r="C417" s="31"/>
      <c r="D417" s="31"/>
      <c r="E417" s="31"/>
      <c r="F417" s="31"/>
      <c r="G417" s="31"/>
      <c r="H417" s="31"/>
      <c r="I417" s="31"/>
      <c r="J417" s="31"/>
      <c r="K417" s="31"/>
      <c r="L417" s="31"/>
      <c r="M417" s="31"/>
      <c r="N417" s="31"/>
      <c r="O417" s="31"/>
      <c r="P417" s="31"/>
      <c r="Q417" s="31"/>
      <c r="R417" s="31"/>
      <c r="S417" s="31"/>
      <c r="T417" s="31"/>
    </row>
    <row r="418" spans="1:20" x14ac:dyDescent="0.2">
      <c r="A418" s="31"/>
      <c r="B418" s="31"/>
      <c r="C418" s="31"/>
      <c r="D418" s="31"/>
      <c r="E418" s="31"/>
      <c r="F418" s="31"/>
      <c r="G418" s="31"/>
      <c r="H418" s="31"/>
      <c r="I418" s="31"/>
      <c r="J418" s="31"/>
      <c r="K418" s="31"/>
      <c r="L418" s="31"/>
      <c r="M418" s="31"/>
      <c r="N418" s="31"/>
      <c r="O418" s="31"/>
      <c r="P418" s="31"/>
      <c r="Q418" s="31"/>
      <c r="R418" s="31"/>
      <c r="S418" s="31"/>
      <c r="T418" s="31"/>
    </row>
    <row r="419" spans="1:20" x14ac:dyDescent="0.2">
      <c r="A419" s="31"/>
      <c r="B419" s="31"/>
      <c r="C419" s="31"/>
      <c r="D419" s="31"/>
      <c r="E419" s="31"/>
      <c r="F419" s="31"/>
      <c r="G419" s="31"/>
      <c r="H419" s="31"/>
      <c r="I419" s="31"/>
      <c r="J419" s="31"/>
      <c r="K419" s="31"/>
      <c r="L419" s="31"/>
      <c r="M419" s="31"/>
      <c r="N419" s="31"/>
      <c r="O419" s="31"/>
      <c r="P419" s="31"/>
      <c r="Q419" s="31"/>
      <c r="R419" s="31"/>
      <c r="S419" s="31"/>
      <c r="T419" s="31"/>
    </row>
    <row r="420" spans="1:20" x14ac:dyDescent="0.2">
      <c r="A420" s="31"/>
      <c r="B420" s="31"/>
      <c r="C420" s="31"/>
      <c r="D420" s="31"/>
      <c r="E420" s="31"/>
      <c r="F420" s="31"/>
      <c r="G420" s="31"/>
      <c r="H420" s="31"/>
      <c r="I420" s="31"/>
      <c r="J420" s="31"/>
      <c r="K420" s="31"/>
      <c r="L420" s="31"/>
      <c r="M420" s="31"/>
      <c r="N420" s="31"/>
      <c r="O420" s="31"/>
      <c r="P420" s="31"/>
      <c r="Q420" s="31"/>
      <c r="R420" s="31"/>
      <c r="S420" s="31"/>
      <c r="T420" s="31"/>
    </row>
    <row r="421" spans="1:20" x14ac:dyDescent="0.2">
      <c r="A421" s="31"/>
      <c r="B421" s="31"/>
      <c r="C421" s="31"/>
      <c r="D421" s="31"/>
      <c r="E421" s="31"/>
      <c r="F421" s="31"/>
      <c r="G421" s="31"/>
      <c r="H421" s="31"/>
      <c r="I421" s="31"/>
      <c r="J421" s="31"/>
      <c r="K421" s="31"/>
      <c r="L421" s="31"/>
      <c r="M421" s="31"/>
      <c r="N421" s="31"/>
      <c r="O421" s="31"/>
      <c r="P421" s="31"/>
      <c r="Q421" s="31"/>
      <c r="R421" s="31"/>
      <c r="S421" s="31"/>
      <c r="T421" s="31"/>
    </row>
    <row r="422" spans="1:20" x14ac:dyDescent="0.2">
      <c r="A422" s="31"/>
      <c r="B422" s="31"/>
      <c r="C422" s="31"/>
      <c r="D422" s="31"/>
      <c r="E422" s="31"/>
      <c r="F422" s="31"/>
      <c r="G422" s="31"/>
      <c r="H422" s="31"/>
      <c r="I422" s="31"/>
      <c r="J422" s="31"/>
      <c r="K422" s="31"/>
      <c r="L422" s="31"/>
      <c r="M422" s="31"/>
      <c r="N422" s="31"/>
      <c r="O422" s="31"/>
      <c r="P422" s="31"/>
      <c r="Q422" s="31"/>
      <c r="R422" s="31"/>
      <c r="S422" s="31"/>
      <c r="T422" s="31"/>
    </row>
    <row r="423" spans="1:20" x14ac:dyDescent="0.2">
      <c r="A423" s="31"/>
      <c r="B423" s="31"/>
      <c r="C423" s="31"/>
      <c r="D423" s="31"/>
      <c r="E423" s="31"/>
      <c r="F423" s="31"/>
      <c r="G423" s="31"/>
      <c r="H423" s="31"/>
      <c r="I423" s="31"/>
      <c r="J423" s="31"/>
      <c r="K423" s="31"/>
      <c r="L423" s="31"/>
      <c r="M423" s="31"/>
      <c r="N423" s="31"/>
      <c r="O423" s="31"/>
      <c r="P423" s="31"/>
      <c r="Q423" s="31"/>
      <c r="R423" s="31"/>
      <c r="S423" s="31"/>
      <c r="T423" s="31"/>
    </row>
    <row r="424" spans="1:20" x14ac:dyDescent="0.2">
      <c r="A424" s="31"/>
      <c r="B424" s="31"/>
      <c r="C424" s="31"/>
      <c r="D424" s="31"/>
      <c r="E424" s="31"/>
      <c r="F424" s="31"/>
      <c r="G424" s="31"/>
      <c r="H424" s="31"/>
      <c r="I424" s="31"/>
      <c r="J424" s="31"/>
      <c r="K424" s="31"/>
      <c r="L424" s="31"/>
      <c r="M424" s="31"/>
      <c r="N424" s="31"/>
      <c r="O424" s="31"/>
      <c r="P424" s="31"/>
      <c r="Q424" s="31"/>
      <c r="R424" s="31"/>
      <c r="S424" s="31"/>
      <c r="T424" s="31"/>
    </row>
    <row r="425" spans="1:20" x14ac:dyDescent="0.2">
      <c r="A425" s="31"/>
      <c r="B425" s="31"/>
      <c r="C425" s="31"/>
      <c r="D425" s="31"/>
      <c r="E425" s="31"/>
      <c r="F425" s="31"/>
      <c r="G425" s="31"/>
      <c r="H425" s="31"/>
      <c r="I425" s="31"/>
      <c r="J425" s="31"/>
      <c r="K425" s="31"/>
      <c r="L425" s="31"/>
      <c r="M425" s="31"/>
      <c r="N425" s="31"/>
      <c r="O425" s="31"/>
      <c r="P425" s="31"/>
      <c r="Q425" s="31"/>
      <c r="R425" s="31"/>
      <c r="S425" s="31"/>
      <c r="T425" s="31"/>
    </row>
    <row r="426" spans="1:20" x14ac:dyDescent="0.2">
      <c r="A426" s="31"/>
      <c r="B426" s="31"/>
      <c r="C426" s="31"/>
      <c r="D426" s="31"/>
      <c r="E426" s="31"/>
      <c r="F426" s="31"/>
      <c r="G426" s="31"/>
      <c r="H426" s="31"/>
      <c r="I426" s="31"/>
      <c r="J426" s="31"/>
      <c r="K426" s="31"/>
      <c r="L426" s="31"/>
      <c r="M426" s="31"/>
      <c r="N426" s="31"/>
      <c r="O426" s="31"/>
      <c r="P426" s="31"/>
      <c r="Q426" s="31"/>
      <c r="R426" s="31"/>
      <c r="S426" s="31"/>
      <c r="T426" s="31"/>
    </row>
    <row r="427" spans="1:20" x14ac:dyDescent="0.2">
      <c r="A427" s="31"/>
      <c r="B427" s="31"/>
      <c r="C427" s="31"/>
      <c r="D427" s="31"/>
      <c r="E427" s="31"/>
      <c r="F427" s="31"/>
      <c r="G427" s="31"/>
      <c r="H427" s="31"/>
      <c r="I427" s="31"/>
      <c r="J427" s="31"/>
      <c r="K427" s="31"/>
      <c r="L427" s="31"/>
      <c r="M427" s="31"/>
      <c r="N427" s="31"/>
      <c r="O427" s="31"/>
      <c r="P427" s="31"/>
      <c r="Q427" s="31"/>
      <c r="R427" s="31"/>
      <c r="S427" s="31"/>
      <c r="T427" s="31"/>
    </row>
    <row r="428" spans="1:20" x14ac:dyDescent="0.2">
      <c r="A428" s="31"/>
      <c r="B428" s="31"/>
      <c r="C428" s="31"/>
      <c r="D428" s="31"/>
      <c r="E428" s="31"/>
      <c r="F428" s="31"/>
      <c r="G428" s="31"/>
      <c r="H428" s="31"/>
      <c r="I428" s="31"/>
      <c r="J428" s="31"/>
      <c r="K428" s="31"/>
      <c r="L428" s="31"/>
      <c r="M428" s="31"/>
      <c r="N428" s="31"/>
      <c r="O428" s="31"/>
      <c r="P428" s="31"/>
      <c r="Q428" s="31"/>
      <c r="R428" s="31"/>
      <c r="S428" s="31"/>
      <c r="T428" s="31"/>
    </row>
    <row r="429" spans="1:20" x14ac:dyDescent="0.2">
      <c r="A429" s="31"/>
      <c r="B429" s="31"/>
      <c r="C429" s="31"/>
      <c r="D429" s="31"/>
      <c r="E429" s="31"/>
      <c r="F429" s="31"/>
      <c r="G429" s="31"/>
      <c r="H429" s="31"/>
      <c r="I429" s="31"/>
      <c r="J429" s="31"/>
      <c r="K429" s="31"/>
      <c r="L429" s="31"/>
      <c r="M429" s="31"/>
      <c r="N429" s="31"/>
      <c r="O429" s="31"/>
      <c r="P429" s="31"/>
      <c r="Q429" s="31"/>
      <c r="R429" s="31"/>
      <c r="S429" s="31"/>
      <c r="T429" s="31"/>
    </row>
    <row r="430" spans="1:20" x14ac:dyDescent="0.2">
      <c r="A430" s="31"/>
      <c r="B430" s="31"/>
      <c r="C430" s="31"/>
      <c r="D430" s="31"/>
      <c r="E430" s="31"/>
      <c r="F430" s="31"/>
      <c r="G430" s="31"/>
      <c r="H430" s="31"/>
      <c r="I430" s="31"/>
      <c r="J430" s="31"/>
      <c r="K430" s="31"/>
      <c r="L430" s="31"/>
      <c r="M430" s="31"/>
      <c r="N430" s="31"/>
      <c r="O430" s="31"/>
      <c r="P430" s="31"/>
      <c r="Q430" s="31"/>
      <c r="R430" s="31"/>
      <c r="S430" s="31"/>
      <c r="T430" s="31"/>
    </row>
    <row r="431" spans="1:20" x14ac:dyDescent="0.2">
      <c r="A431" s="31"/>
      <c r="B431" s="31"/>
      <c r="C431" s="31"/>
      <c r="D431" s="31"/>
      <c r="E431" s="31"/>
      <c r="F431" s="31"/>
      <c r="G431" s="31"/>
      <c r="H431" s="31"/>
      <c r="I431" s="31"/>
      <c r="J431" s="31"/>
      <c r="K431" s="31"/>
      <c r="L431" s="31"/>
      <c r="M431" s="31"/>
      <c r="N431" s="31"/>
      <c r="O431" s="31"/>
      <c r="P431" s="31"/>
      <c r="Q431" s="31"/>
      <c r="R431" s="31"/>
      <c r="S431" s="31"/>
      <c r="T431" s="31"/>
    </row>
    <row r="432" spans="1:20" x14ac:dyDescent="0.2">
      <c r="A432" s="31"/>
      <c r="B432" s="31"/>
      <c r="C432" s="31"/>
      <c r="D432" s="31"/>
      <c r="E432" s="31"/>
      <c r="F432" s="31"/>
      <c r="G432" s="31"/>
      <c r="H432" s="31"/>
      <c r="I432" s="31"/>
      <c r="J432" s="31"/>
      <c r="K432" s="31"/>
      <c r="L432" s="31"/>
      <c r="M432" s="31"/>
      <c r="N432" s="31"/>
      <c r="O432" s="31"/>
      <c r="P432" s="31"/>
      <c r="Q432" s="31"/>
      <c r="R432" s="31"/>
      <c r="S432" s="31"/>
      <c r="T432" s="31"/>
    </row>
    <row r="433" spans="1:20" x14ac:dyDescent="0.2">
      <c r="A433" s="31"/>
      <c r="B433" s="31"/>
      <c r="C433" s="31"/>
      <c r="D433" s="31"/>
      <c r="E433" s="31"/>
      <c r="F433" s="31"/>
      <c r="G433" s="31"/>
      <c r="H433" s="31"/>
      <c r="I433" s="31"/>
      <c r="J433" s="31"/>
      <c r="K433" s="31"/>
      <c r="L433" s="31"/>
      <c r="M433" s="31"/>
      <c r="N433" s="31"/>
      <c r="O433" s="31"/>
      <c r="P433" s="31"/>
      <c r="Q433" s="31"/>
      <c r="R433" s="31"/>
      <c r="S433" s="31"/>
      <c r="T433" s="31"/>
    </row>
    <row r="434" spans="1:20" x14ac:dyDescent="0.2">
      <c r="A434" s="31"/>
      <c r="B434" s="31"/>
      <c r="C434" s="31"/>
      <c r="D434" s="31"/>
      <c r="E434" s="31"/>
      <c r="F434" s="31"/>
      <c r="G434" s="31"/>
      <c r="H434" s="31"/>
      <c r="I434" s="31"/>
      <c r="J434" s="31"/>
      <c r="K434" s="31"/>
      <c r="L434" s="31"/>
      <c r="M434" s="31"/>
      <c r="N434" s="31"/>
      <c r="O434" s="31"/>
      <c r="P434" s="31"/>
      <c r="Q434" s="31"/>
      <c r="R434" s="31"/>
      <c r="S434" s="31"/>
      <c r="T434" s="31"/>
    </row>
    <row r="435" spans="1:20" x14ac:dyDescent="0.2">
      <c r="A435" s="31"/>
      <c r="B435" s="31"/>
      <c r="C435" s="31"/>
      <c r="D435" s="31"/>
      <c r="E435" s="31"/>
      <c r="F435" s="31"/>
      <c r="G435" s="31"/>
      <c r="H435" s="31"/>
      <c r="I435" s="31"/>
      <c r="J435" s="31"/>
      <c r="K435" s="31"/>
      <c r="L435" s="31"/>
      <c r="M435" s="31"/>
      <c r="N435" s="31"/>
      <c r="O435" s="31"/>
      <c r="P435" s="31"/>
      <c r="Q435" s="31"/>
      <c r="R435" s="31"/>
      <c r="S435" s="31"/>
      <c r="T435" s="31"/>
    </row>
    <row r="436" spans="1:20" x14ac:dyDescent="0.2">
      <c r="A436" s="31"/>
      <c r="B436" s="31"/>
      <c r="C436" s="31"/>
      <c r="D436" s="31"/>
      <c r="E436" s="31"/>
      <c r="F436" s="31"/>
      <c r="G436" s="31"/>
      <c r="H436" s="31"/>
      <c r="I436" s="31"/>
      <c r="J436" s="31"/>
      <c r="K436" s="31"/>
      <c r="L436" s="31"/>
      <c r="M436" s="31"/>
      <c r="N436" s="31"/>
      <c r="O436" s="31"/>
      <c r="P436" s="31"/>
      <c r="Q436" s="31"/>
      <c r="R436" s="31"/>
      <c r="S436" s="31"/>
      <c r="T436" s="31"/>
    </row>
    <row r="437" spans="1:20" x14ac:dyDescent="0.2">
      <c r="A437" s="31"/>
      <c r="B437" s="31"/>
      <c r="C437" s="31"/>
      <c r="D437" s="31"/>
      <c r="E437" s="31"/>
      <c r="F437" s="31"/>
      <c r="G437" s="31"/>
      <c r="H437" s="31"/>
      <c r="I437" s="31"/>
      <c r="J437" s="31"/>
      <c r="K437" s="31"/>
      <c r="L437" s="31"/>
      <c r="M437" s="31"/>
      <c r="N437" s="31"/>
      <c r="O437" s="31"/>
      <c r="P437" s="31"/>
      <c r="Q437" s="31"/>
      <c r="R437" s="31"/>
      <c r="S437" s="31"/>
      <c r="T437" s="31"/>
    </row>
    <row r="438" spans="1:20" x14ac:dyDescent="0.2">
      <c r="A438" s="31"/>
      <c r="B438" s="31"/>
      <c r="C438" s="31"/>
      <c r="D438" s="31"/>
      <c r="E438" s="31"/>
      <c r="F438" s="31"/>
      <c r="G438" s="31"/>
      <c r="H438" s="31"/>
      <c r="I438" s="31"/>
      <c r="J438" s="31"/>
      <c r="K438" s="31"/>
      <c r="L438" s="31"/>
      <c r="M438" s="31"/>
      <c r="N438" s="31"/>
      <c r="O438" s="31"/>
      <c r="P438" s="31"/>
      <c r="Q438" s="31"/>
      <c r="R438" s="31"/>
      <c r="S438" s="31"/>
      <c r="T438" s="31"/>
    </row>
    <row r="439" spans="1:20" x14ac:dyDescent="0.2">
      <c r="A439" s="31"/>
      <c r="B439" s="31"/>
      <c r="C439" s="31"/>
      <c r="D439" s="31"/>
      <c r="E439" s="31"/>
      <c r="F439" s="31"/>
      <c r="G439" s="31"/>
      <c r="H439" s="31"/>
      <c r="I439" s="31"/>
      <c r="J439" s="31"/>
      <c r="K439" s="31"/>
      <c r="L439" s="31"/>
      <c r="M439" s="31"/>
      <c r="N439" s="31"/>
      <c r="O439" s="31"/>
      <c r="P439" s="31"/>
      <c r="Q439" s="31"/>
      <c r="R439" s="31"/>
      <c r="S439" s="31"/>
      <c r="T439" s="31"/>
    </row>
    <row r="440" spans="1:20" x14ac:dyDescent="0.2">
      <c r="A440" s="31"/>
      <c r="B440" s="31"/>
      <c r="C440" s="31"/>
      <c r="D440" s="31"/>
      <c r="E440" s="31"/>
      <c r="F440" s="31"/>
      <c r="G440" s="31"/>
      <c r="H440" s="31"/>
      <c r="I440" s="31"/>
      <c r="J440" s="31"/>
      <c r="K440" s="31"/>
      <c r="L440" s="31"/>
      <c r="M440" s="31"/>
      <c r="N440" s="31"/>
      <c r="O440" s="31"/>
      <c r="P440" s="31"/>
      <c r="Q440" s="31"/>
      <c r="R440" s="31"/>
      <c r="S440" s="31"/>
      <c r="T440" s="31"/>
    </row>
    <row r="441" spans="1:20" x14ac:dyDescent="0.2">
      <c r="A441" s="31"/>
      <c r="B441" s="31"/>
      <c r="C441" s="31"/>
      <c r="D441" s="31"/>
      <c r="E441" s="31"/>
      <c r="F441" s="31"/>
      <c r="G441" s="31"/>
      <c r="H441" s="31"/>
      <c r="I441" s="31"/>
      <c r="J441" s="31"/>
      <c r="K441" s="31"/>
      <c r="L441" s="31"/>
      <c r="M441" s="31"/>
      <c r="N441" s="31"/>
      <c r="O441" s="31"/>
      <c r="P441" s="31"/>
      <c r="Q441" s="31"/>
      <c r="R441" s="31"/>
      <c r="S441" s="31"/>
      <c r="T441" s="31"/>
    </row>
    <row r="442" spans="1:20" x14ac:dyDescent="0.2">
      <c r="A442" s="31"/>
      <c r="B442" s="31"/>
      <c r="C442" s="31"/>
      <c r="D442" s="31"/>
      <c r="E442" s="31"/>
      <c r="F442" s="31"/>
      <c r="G442" s="31"/>
      <c r="H442" s="31"/>
      <c r="I442" s="31"/>
      <c r="J442" s="31"/>
      <c r="K442" s="31"/>
      <c r="L442" s="31"/>
      <c r="M442" s="31"/>
      <c r="N442" s="31"/>
      <c r="O442" s="31"/>
      <c r="P442" s="31"/>
      <c r="Q442" s="31"/>
      <c r="R442" s="31"/>
      <c r="S442" s="31"/>
      <c r="T442" s="31"/>
    </row>
    <row r="443" spans="1:20" x14ac:dyDescent="0.2">
      <c r="A443" s="31"/>
      <c r="B443" s="31"/>
      <c r="C443" s="31"/>
      <c r="D443" s="31"/>
      <c r="E443" s="31"/>
      <c r="F443" s="31"/>
      <c r="G443" s="31"/>
      <c r="H443" s="31"/>
      <c r="I443" s="31"/>
      <c r="J443" s="31"/>
      <c r="K443" s="31"/>
      <c r="L443" s="31"/>
      <c r="M443" s="31"/>
      <c r="N443" s="31"/>
      <c r="O443" s="31"/>
      <c r="P443" s="31"/>
      <c r="Q443" s="31"/>
      <c r="R443" s="31"/>
      <c r="S443" s="31"/>
      <c r="T443" s="31"/>
    </row>
    <row r="444" spans="1:20" x14ac:dyDescent="0.2">
      <c r="A444" s="31"/>
      <c r="B444" s="31"/>
      <c r="C444" s="31"/>
      <c r="D444" s="31"/>
      <c r="E444" s="31"/>
      <c r="F444" s="31"/>
      <c r="G444" s="31"/>
      <c r="H444" s="31"/>
      <c r="I444" s="31"/>
      <c r="J444" s="31"/>
      <c r="K444" s="31"/>
      <c r="L444" s="31"/>
      <c r="M444" s="31"/>
      <c r="N444" s="31"/>
      <c r="O444" s="31"/>
      <c r="P444" s="31"/>
      <c r="Q444" s="31"/>
      <c r="R444" s="31"/>
      <c r="S444" s="31"/>
      <c r="T444" s="31"/>
    </row>
    <row r="445" spans="1:20" x14ac:dyDescent="0.2">
      <c r="A445" s="31"/>
      <c r="B445" s="31"/>
      <c r="C445" s="31"/>
      <c r="D445" s="31"/>
      <c r="E445" s="31"/>
      <c r="F445" s="31"/>
      <c r="G445" s="31"/>
      <c r="H445" s="31"/>
      <c r="I445" s="31"/>
      <c r="J445" s="31"/>
      <c r="K445" s="31"/>
      <c r="L445" s="31"/>
      <c r="M445" s="31"/>
      <c r="N445" s="31"/>
      <c r="O445" s="31"/>
      <c r="P445" s="31"/>
      <c r="Q445" s="31"/>
      <c r="R445" s="31"/>
      <c r="S445" s="31"/>
      <c r="T445" s="31"/>
    </row>
    <row r="446" spans="1:20" x14ac:dyDescent="0.2">
      <c r="A446" s="31"/>
      <c r="B446" s="31"/>
      <c r="C446" s="31"/>
      <c r="D446" s="31"/>
      <c r="E446" s="31"/>
      <c r="F446" s="31"/>
      <c r="G446" s="31"/>
      <c r="H446" s="31"/>
      <c r="I446" s="31"/>
      <c r="J446" s="31"/>
      <c r="K446" s="31"/>
      <c r="L446" s="31"/>
      <c r="M446" s="31"/>
      <c r="N446" s="31"/>
      <c r="O446" s="31"/>
      <c r="P446" s="31"/>
      <c r="Q446" s="31"/>
      <c r="R446" s="31"/>
      <c r="S446" s="31"/>
      <c r="T446" s="31"/>
    </row>
    <row r="447" spans="1:20" x14ac:dyDescent="0.2">
      <c r="A447" s="31"/>
      <c r="B447" s="31"/>
      <c r="C447" s="31"/>
      <c r="D447" s="31"/>
      <c r="E447" s="31"/>
      <c r="F447" s="31"/>
      <c r="G447" s="31"/>
      <c r="H447" s="31"/>
      <c r="I447" s="31"/>
      <c r="J447" s="31"/>
      <c r="K447" s="31"/>
      <c r="L447" s="31"/>
      <c r="M447" s="31"/>
      <c r="N447" s="31"/>
      <c r="O447" s="31"/>
      <c r="P447" s="31"/>
      <c r="Q447" s="31"/>
      <c r="R447" s="31"/>
      <c r="S447" s="31"/>
      <c r="T447" s="31"/>
    </row>
    <row r="448" spans="1:20" x14ac:dyDescent="0.2">
      <c r="A448" s="31"/>
      <c r="B448" s="31"/>
      <c r="C448" s="31"/>
      <c r="D448" s="31"/>
      <c r="E448" s="31"/>
      <c r="F448" s="31"/>
      <c r="G448" s="31"/>
      <c r="H448" s="31"/>
      <c r="I448" s="31"/>
      <c r="J448" s="31"/>
      <c r="K448" s="31"/>
      <c r="L448" s="31"/>
      <c r="M448" s="31"/>
      <c r="N448" s="31"/>
      <c r="O448" s="31"/>
      <c r="P448" s="31"/>
      <c r="Q448" s="31"/>
      <c r="R448" s="31"/>
      <c r="S448" s="31"/>
      <c r="T448" s="31"/>
    </row>
    <row r="449" spans="1:20" x14ac:dyDescent="0.2">
      <c r="A449" s="31"/>
      <c r="B449" s="31"/>
      <c r="C449" s="31"/>
      <c r="D449" s="31"/>
      <c r="E449" s="31"/>
      <c r="F449" s="31"/>
      <c r="G449" s="31"/>
      <c r="H449" s="31"/>
      <c r="I449" s="31"/>
      <c r="J449" s="31"/>
      <c r="K449" s="31"/>
      <c r="L449" s="31"/>
      <c r="M449" s="31"/>
      <c r="N449" s="31"/>
      <c r="O449" s="31"/>
      <c r="P449" s="31"/>
      <c r="Q449" s="31"/>
      <c r="R449" s="31"/>
      <c r="S449" s="31"/>
      <c r="T449" s="31"/>
    </row>
    <row r="450" spans="1:20" x14ac:dyDescent="0.2">
      <c r="A450" s="31"/>
      <c r="B450" s="31"/>
      <c r="C450" s="31"/>
      <c r="D450" s="31"/>
      <c r="E450" s="31"/>
      <c r="F450" s="31"/>
      <c r="G450" s="31"/>
      <c r="H450" s="31"/>
      <c r="I450" s="31"/>
      <c r="J450" s="31"/>
      <c r="K450" s="31"/>
      <c r="L450" s="31"/>
      <c r="M450" s="31"/>
      <c r="N450" s="31"/>
      <c r="O450" s="31"/>
      <c r="P450" s="31"/>
      <c r="Q450" s="31"/>
      <c r="R450" s="31"/>
      <c r="S450" s="31"/>
      <c r="T450" s="31"/>
    </row>
    <row r="451" spans="1:20" x14ac:dyDescent="0.2">
      <c r="A451" s="31"/>
      <c r="B451" s="31"/>
      <c r="C451" s="31"/>
      <c r="D451" s="31"/>
      <c r="E451" s="31"/>
      <c r="F451" s="31"/>
      <c r="G451" s="31"/>
      <c r="H451" s="31"/>
      <c r="I451" s="31"/>
      <c r="J451" s="31"/>
      <c r="K451" s="31"/>
      <c r="L451" s="31"/>
      <c r="M451" s="31"/>
      <c r="N451" s="31"/>
      <c r="O451" s="31"/>
      <c r="P451" s="31"/>
      <c r="Q451" s="31"/>
      <c r="R451" s="31"/>
      <c r="S451" s="31"/>
      <c r="T451" s="31"/>
    </row>
    <row r="452" spans="1:20" x14ac:dyDescent="0.2">
      <c r="A452" s="31"/>
      <c r="B452" s="31"/>
      <c r="C452" s="31"/>
      <c r="D452" s="31"/>
      <c r="E452" s="31"/>
      <c r="F452" s="31"/>
      <c r="G452" s="31"/>
      <c r="H452" s="31"/>
      <c r="I452" s="31"/>
      <c r="J452" s="31"/>
      <c r="K452" s="31"/>
      <c r="L452" s="31"/>
      <c r="M452" s="31"/>
      <c r="N452" s="31"/>
      <c r="O452" s="31"/>
      <c r="P452" s="31"/>
      <c r="Q452" s="31"/>
      <c r="R452" s="31"/>
      <c r="S452" s="31"/>
      <c r="T452" s="31"/>
    </row>
    <row r="453" spans="1:20" x14ac:dyDescent="0.2">
      <c r="A453" s="31"/>
      <c r="B453" s="31"/>
      <c r="C453" s="31"/>
      <c r="D453" s="31"/>
      <c r="E453" s="31"/>
      <c r="F453" s="31"/>
      <c r="G453" s="31"/>
      <c r="H453" s="31"/>
      <c r="I453" s="31"/>
      <c r="J453" s="31"/>
      <c r="K453" s="31"/>
      <c r="L453" s="31"/>
      <c r="M453" s="31"/>
      <c r="N453" s="31"/>
      <c r="O453" s="31"/>
      <c r="P453" s="31"/>
      <c r="Q453" s="31"/>
      <c r="R453" s="31"/>
      <c r="S453" s="31"/>
      <c r="T453" s="31"/>
    </row>
    <row r="454" spans="1:20" x14ac:dyDescent="0.2">
      <c r="A454" s="31"/>
      <c r="B454" s="31"/>
      <c r="C454" s="31"/>
      <c r="D454" s="31"/>
      <c r="E454" s="31"/>
      <c r="F454" s="31"/>
      <c r="G454" s="31"/>
      <c r="H454" s="31"/>
      <c r="I454" s="31"/>
      <c r="J454" s="31"/>
      <c r="K454" s="31"/>
      <c r="L454" s="31"/>
      <c r="M454" s="31"/>
      <c r="N454" s="31"/>
      <c r="O454" s="31"/>
      <c r="P454" s="31"/>
      <c r="Q454" s="31"/>
      <c r="R454" s="31"/>
      <c r="S454" s="31"/>
      <c r="T454" s="31"/>
    </row>
    <row r="455" spans="1:20" x14ac:dyDescent="0.2">
      <c r="A455" s="31"/>
      <c r="B455" s="31"/>
      <c r="C455" s="31"/>
      <c r="D455" s="31"/>
      <c r="E455" s="31"/>
      <c r="F455" s="31"/>
      <c r="G455" s="31"/>
      <c r="H455" s="31"/>
      <c r="I455" s="31"/>
      <c r="J455" s="31"/>
      <c r="K455" s="31"/>
      <c r="L455" s="31"/>
      <c r="M455" s="31"/>
      <c r="N455" s="31"/>
      <c r="O455" s="31"/>
      <c r="P455" s="31"/>
      <c r="Q455" s="31"/>
      <c r="R455" s="31"/>
      <c r="S455" s="31"/>
      <c r="T455" s="31"/>
    </row>
    <row r="456" spans="1:20" x14ac:dyDescent="0.2">
      <c r="A456" s="31"/>
      <c r="B456" s="31"/>
      <c r="C456" s="31"/>
      <c r="D456" s="31"/>
      <c r="E456" s="31"/>
      <c r="F456" s="31"/>
      <c r="G456" s="31"/>
      <c r="H456" s="31"/>
      <c r="I456" s="31"/>
      <c r="J456" s="31"/>
      <c r="K456" s="31"/>
      <c r="L456" s="31"/>
      <c r="M456" s="31"/>
      <c r="N456" s="31"/>
      <c r="O456" s="31"/>
      <c r="P456" s="31"/>
      <c r="Q456" s="31"/>
      <c r="R456" s="31"/>
      <c r="S456" s="31"/>
      <c r="T456" s="31"/>
    </row>
    <row r="457" spans="1:20" x14ac:dyDescent="0.2">
      <c r="A457" s="31"/>
      <c r="B457" s="31"/>
      <c r="C457" s="31"/>
      <c r="D457" s="31"/>
      <c r="E457" s="31"/>
      <c r="F457" s="31"/>
      <c r="G457" s="31"/>
      <c r="H457" s="31"/>
      <c r="I457" s="31"/>
      <c r="J457" s="31"/>
      <c r="K457" s="31"/>
      <c r="L457" s="31"/>
      <c r="M457" s="31"/>
      <c r="N457" s="31"/>
      <c r="O457" s="31"/>
      <c r="P457" s="31"/>
      <c r="Q457" s="31"/>
      <c r="R457" s="31"/>
      <c r="S457" s="31"/>
      <c r="T457" s="31"/>
    </row>
    <row r="458" spans="1:20" x14ac:dyDescent="0.2">
      <c r="A458" s="31"/>
      <c r="B458" s="31"/>
      <c r="C458" s="31"/>
      <c r="D458" s="31"/>
      <c r="E458" s="31"/>
      <c r="F458" s="31"/>
      <c r="G458" s="31"/>
      <c r="H458" s="31"/>
      <c r="I458" s="31"/>
      <c r="J458" s="31"/>
      <c r="K458" s="31"/>
      <c r="L458" s="31"/>
      <c r="M458" s="31"/>
      <c r="N458" s="31"/>
      <c r="O458" s="31"/>
      <c r="P458" s="31"/>
      <c r="Q458" s="31"/>
      <c r="R458" s="31"/>
      <c r="S458" s="31"/>
      <c r="T458" s="31"/>
    </row>
    <row r="459" spans="1:20" x14ac:dyDescent="0.2">
      <c r="A459" s="31"/>
      <c r="B459" s="31"/>
      <c r="C459" s="31"/>
      <c r="D459" s="31"/>
      <c r="E459" s="31"/>
      <c r="F459" s="31"/>
      <c r="G459" s="31"/>
      <c r="H459" s="31"/>
      <c r="I459" s="31"/>
      <c r="J459" s="31"/>
      <c r="K459" s="31"/>
      <c r="L459" s="31"/>
      <c r="M459" s="31"/>
      <c r="N459" s="31"/>
      <c r="O459" s="31"/>
      <c r="P459" s="31"/>
      <c r="Q459" s="31"/>
      <c r="R459" s="31"/>
      <c r="S459" s="31"/>
      <c r="T459" s="31"/>
    </row>
    <row r="460" spans="1:20" x14ac:dyDescent="0.2">
      <c r="A460" s="31"/>
      <c r="B460" s="31"/>
      <c r="C460" s="31"/>
      <c r="D460" s="31"/>
      <c r="E460" s="31"/>
      <c r="F460" s="31"/>
      <c r="G460" s="31"/>
      <c r="H460" s="31"/>
      <c r="I460" s="31"/>
      <c r="J460" s="31"/>
      <c r="K460" s="31"/>
      <c r="L460" s="31"/>
      <c r="M460" s="31"/>
      <c r="N460" s="31"/>
      <c r="O460" s="31"/>
      <c r="P460" s="31"/>
      <c r="Q460" s="31"/>
      <c r="R460" s="31"/>
      <c r="S460" s="31"/>
      <c r="T460" s="31"/>
    </row>
    <row r="461" spans="1:20" x14ac:dyDescent="0.2">
      <c r="A461" s="31"/>
      <c r="B461" s="31"/>
      <c r="C461" s="31"/>
      <c r="D461" s="31"/>
      <c r="E461" s="31"/>
      <c r="F461" s="31"/>
      <c r="G461" s="31"/>
      <c r="H461" s="31"/>
      <c r="I461" s="31"/>
      <c r="J461" s="31"/>
      <c r="K461" s="31"/>
      <c r="L461" s="31"/>
      <c r="M461" s="31"/>
      <c r="N461" s="31"/>
      <c r="O461" s="31"/>
      <c r="P461" s="31"/>
      <c r="Q461" s="31"/>
      <c r="R461" s="31"/>
      <c r="S461" s="31"/>
      <c r="T461" s="31"/>
    </row>
    <row r="462" spans="1:20" x14ac:dyDescent="0.2">
      <c r="A462" s="31"/>
      <c r="B462" s="31"/>
      <c r="C462" s="31"/>
      <c r="D462" s="31"/>
      <c r="E462" s="31"/>
      <c r="F462" s="31"/>
      <c r="G462" s="31"/>
      <c r="H462" s="31"/>
      <c r="I462" s="31"/>
      <c r="J462" s="31"/>
      <c r="K462" s="31"/>
      <c r="L462" s="31"/>
      <c r="M462" s="31"/>
      <c r="N462" s="31"/>
      <c r="O462" s="31"/>
      <c r="P462" s="31"/>
      <c r="Q462" s="31"/>
      <c r="R462" s="31"/>
      <c r="S462" s="31"/>
      <c r="T462" s="31"/>
    </row>
    <row r="463" spans="1:20" x14ac:dyDescent="0.2">
      <c r="A463" s="31"/>
      <c r="B463" s="31"/>
      <c r="C463" s="31"/>
      <c r="D463" s="31"/>
      <c r="E463" s="31"/>
      <c r="F463" s="31"/>
      <c r="G463" s="31"/>
      <c r="H463" s="31"/>
      <c r="I463" s="31"/>
      <c r="J463" s="31"/>
      <c r="K463" s="31"/>
      <c r="L463" s="31"/>
      <c r="M463" s="31"/>
      <c r="N463" s="31"/>
      <c r="O463" s="31"/>
      <c r="P463" s="31"/>
      <c r="Q463" s="31"/>
      <c r="R463" s="31"/>
      <c r="S463" s="31"/>
      <c r="T463" s="31"/>
    </row>
    <row r="464" spans="1:20" x14ac:dyDescent="0.2">
      <c r="A464" s="31"/>
      <c r="B464" s="31"/>
      <c r="C464" s="31"/>
      <c r="D464" s="31"/>
      <c r="E464" s="31"/>
      <c r="F464" s="31"/>
      <c r="G464" s="31"/>
      <c r="H464" s="31"/>
      <c r="I464" s="31"/>
      <c r="J464" s="31"/>
      <c r="K464" s="31"/>
      <c r="L464" s="31"/>
      <c r="M464" s="31"/>
      <c r="N464" s="31"/>
      <c r="O464" s="31"/>
      <c r="P464" s="31"/>
      <c r="Q464" s="31"/>
      <c r="R464" s="31"/>
      <c r="S464" s="31"/>
      <c r="T464" s="31"/>
    </row>
    <row r="465" spans="1:20" x14ac:dyDescent="0.2">
      <c r="A465" s="31"/>
      <c r="B465" s="31"/>
      <c r="C465" s="31"/>
      <c r="D465" s="31"/>
      <c r="E465" s="31"/>
      <c r="F465" s="31"/>
      <c r="G465" s="31"/>
      <c r="H465" s="31"/>
      <c r="I465" s="31"/>
      <c r="J465" s="31"/>
      <c r="K465" s="31"/>
      <c r="L465" s="31"/>
      <c r="M465" s="31"/>
      <c r="N465" s="31"/>
      <c r="O465" s="31"/>
      <c r="P465" s="31"/>
      <c r="Q465" s="31"/>
      <c r="R465" s="31"/>
      <c r="S465" s="31"/>
      <c r="T465" s="31"/>
    </row>
    <row r="466" spans="1:20" x14ac:dyDescent="0.2">
      <c r="A466" s="31"/>
      <c r="B466" s="31"/>
      <c r="C466" s="31"/>
      <c r="D466" s="31"/>
      <c r="E466" s="31"/>
      <c r="F466" s="31"/>
      <c r="G466" s="31"/>
      <c r="H466" s="31"/>
      <c r="I466" s="31"/>
      <c r="J466" s="31"/>
      <c r="K466" s="31"/>
      <c r="L466" s="31"/>
      <c r="M466" s="31"/>
      <c r="N466" s="31"/>
      <c r="O466" s="31"/>
      <c r="P466" s="31"/>
      <c r="Q466" s="31"/>
      <c r="R466" s="31"/>
      <c r="S466" s="31"/>
      <c r="T466" s="31"/>
    </row>
    <row r="467" spans="1:20" x14ac:dyDescent="0.2">
      <c r="A467" s="31"/>
      <c r="B467" s="31"/>
      <c r="C467" s="31"/>
      <c r="D467" s="31"/>
      <c r="E467" s="31"/>
      <c r="F467" s="31"/>
      <c r="G467" s="31"/>
      <c r="H467" s="31"/>
      <c r="I467" s="31"/>
      <c r="J467" s="31"/>
      <c r="K467" s="31"/>
      <c r="L467" s="31"/>
      <c r="M467" s="31"/>
      <c r="N467" s="31"/>
      <c r="O467" s="31"/>
      <c r="P467" s="31"/>
      <c r="Q467" s="31"/>
      <c r="R467" s="31"/>
      <c r="S467" s="31"/>
      <c r="T467" s="31"/>
    </row>
    <row r="468" spans="1:20" x14ac:dyDescent="0.2">
      <c r="A468" s="31"/>
      <c r="B468" s="31"/>
      <c r="C468" s="31"/>
      <c r="D468" s="31"/>
      <c r="E468" s="31"/>
      <c r="F468" s="31"/>
      <c r="G468" s="31"/>
      <c r="H468" s="31"/>
      <c r="I468" s="31"/>
      <c r="J468" s="31"/>
      <c r="K468" s="31"/>
      <c r="L468" s="31"/>
      <c r="M468" s="31"/>
      <c r="N468" s="31"/>
      <c r="O468" s="31"/>
      <c r="P468" s="31"/>
      <c r="Q468" s="31"/>
      <c r="R468" s="31"/>
      <c r="S468" s="31"/>
      <c r="T468" s="31"/>
    </row>
    <row r="469" spans="1:20" x14ac:dyDescent="0.2">
      <c r="A469" s="31"/>
      <c r="B469" s="31"/>
      <c r="C469" s="31"/>
      <c r="D469" s="31"/>
      <c r="E469" s="31"/>
      <c r="F469" s="31"/>
      <c r="G469" s="31"/>
      <c r="H469" s="31"/>
      <c r="I469" s="31"/>
      <c r="J469" s="31"/>
      <c r="K469" s="31"/>
      <c r="L469" s="31"/>
      <c r="M469" s="31"/>
      <c r="N469" s="31"/>
      <c r="O469" s="31"/>
      <c r="P469" s="31"/>
      <c r="Q469" s="31"/>
      <c r="R469" s="31"/>
      <c r="S469" s="31"/>
      <c r="T469" s="31"/>
    </row>
    <row r="470" spans="1:20" x14ac:dyDescent="0.2">
      <c r="A470" s="31"/>
      <c r="B470" s="31"/>
      <c r="C470" s="31"/>
      <c r="D470" s="31"/>
      <c r="E470" s="31"/>
      <c r="F470" s="31"/>
      <c r="G470" s="31"/>
      <c r="H470" s="31"/>
      <c r="I470" s="31"/>
      <c r="J470" s="31"/>
      <c r="K470" s="31"/>
      <c r="L470" s="31"/>
      <c r="M470" s="31"/>
      <c r="N470" s="31"/>
      <c r="O470" s="31"/>
      <c r="P470" s="31"/>
      <c r="Q470" s="31"/>
      <c r="R470" s="31"/>
      <c r="S470" s="31"/>
      <c r="T470" s="31"/>
    </row>
    <row r="471" spans="1:20" x14ac:dyDescent="0.2">
      <c r="A471" s="31"/>
      <c r="B471" s="31"/>
      <c r="C471" s="31"/>
      <c r="D471" s="31"/>
      <c r="E471" s="31"/>
      <c r="F471" s="31"/>
      <c r="G471" s="31"/>
      <c r="H471" s="31"/>
      <c r="I471" s="31"/>
      <c r="J471" s="31"/>
      <c r="K471" s="31"/>
      <c r="L471" s="31"/>
      <c r="M471" s="31"/>
      <c r="N471" s="31"/>
      <c r="O471" s="31"/>
      <c r="P471" s="31"/>
      <c r="Q471" s="31"/>
      <c r="R471" s="31"/>
      <c r="S471" s="31"/>
      <c r="T471" s="31"/>
    </row>
    <row r="472" spans="1:20" x14ac:dyDescent="0.2">
      <c r="A472" s="31"/>
      <c r="B472" s="31"/>
      <c r="C472" s="31"/>
      <c r="D472" s="31"/>
      <c r="E472" s="31"/>
      <c r="F472" s="31"/>
      <c r="G472" s="31"/>
      <c r="H472" s="31"/>
      <c r="I472" s="31"/>
      <c r="J472" s="31"/>
      <c r="K472" s="31"/>
      <c r="L472" s="31"/>
      <c r="M472" s="31"/>
      <c r="N472" s="31"/>
      <c r="O472" s="31"/>
      <c r="P472" s="31"/>
      <c r="Q472" s="31"/>
      <c r="R472" s="31"/>
      <c r="S472" s="31"/>
      <c r="T472" s="31"/>
    </row>
    <row r="473" spans="1:20" x14ac:dyDescent="0.2">
      <c r="A473" s="31"/>
      <c r="B473" s="31"/>
      <c r="C473" s="31"/>
      <c r="D473" s="31"/>
      <c r="E473" s="31"/>
      <c r="F473" s="31"/>
      <c r="G473" s="31"/>
      <c r="H473" s="31"/>
      <c r="I473" s="31"/>
      <c r="J473" s="31"/>
      <c r="K473" s="31"/>
      <c r="L473" s="31"/>
      <c r="M473" s="31"/>
      <c r="N473" s="31"/>
      <c r="O473" s="31"/>
      <c r="P473" s="31"/>
      <c r="Q473" s="31"/>
      <c r="R473" s="31"/>
      <c r="S473" s="31"/>
      <c r="T473" s="31"/>
    </row>
    <row r="474" spans="1:20" x14ac:dyDescent="0.2">
      <c r="A474" s="31"/>
      <c r="B474" s="31"/>
      <c r="C474" s="31"/>
      <c r="D474" s="31"/>
      <c r="E474" s="31"/>
      <c r="F474" s="31"/>
      <c r="G474" s="31"/>
      <c r="H474" s="31"/>
      <c r="I474" s="31"/>
      <c r="J474" s="31"/>
      <c r="K474" s="31"/>
      <c r="L474" s="31"/>
      <c r="M474" s="31"/>
      <c r="N474" s="31"/>
      <c r="O474" s="31"/>
      <c r="P474" s="31"/>
      <c r="Q474" s="31"/>
      <c r="R474" s="31"/>
      <c r="S474" s="31"/>
      <c r="T474" s="31"/>
    </row>
    <row r="475" spans="1:20" x14ac:dyDescent="0.2">
      <c r="A475" s="31"/>
      <c r="B475" s="31"/>
      <c r="C475" s="31"/>
      <c r="D475" s="31"/>
      <c r="E475" s="31"/>
      <c r="F475" s="31"/>
      <c r="G475" s="31"/>
      <c r="H475" s="31"/>
      <c r="I475" s="31"/>
      <c r="J475" s="31"/>
      <c r="K475" s="31"/>
      <c r="L475" s="31"/>
      <c r="M475" s="31"/>
      <c r="N475" s="31"/>
      <c r="O475" s="31"/>
      <c r="P475" s="31"/>
      <c r="Q475" s="31"/>
      <c r="R475" s="31"/>
      <c r="S475" s="31"/>
      <c r="T475" s="31"/>
    </row>
    <row r="476" spans="1:20" x14ac:dyDescent="0.2">
      <c r="A476" s="31"/>
      <c r="B476" s="31"/>
      <c r="C476" s="31"/>
      <c r="D476" s="31"/>
      <c r="E476" s="31"/>
      <c r="F476" s="31"/>
      <c r="G476" s="31"/>
      <c r="H476" s="31"/>
      <c r="I476" s="31"/>
      <c r="J476" s="31"/>
      <c r="K476" s="31"/>
      <c r="L476" s="31"/>
      <c r="M476" s="31"/>
      <c r="N476" s="31"/>
      <c r="O476" s="31"/>
      <c r="P476" s="31"/>
      <c r="Q476" s="31"/>
      <c r="R476" s="31"/>
      <c r="S476" s="31"/>
      <c r="T476" s="31"/>
    </row>
    <row r="477" spans="1:20" x14ac:dyDescent="0.2">
      <c r="A477" s="31"/>
      <c r="B477" s="31"/>
      <c r="C477" s="31"/>
      <c r="D477" s="31"/>
      <c r="E477" s="31"/>
      <c r="F477" s="31"/>
      <c r="G477" s="31"/>
      <c r="H477" s="31"/>
      <c r="I477" s="31"/>
      <c r="J477" s="31"/>
      <c r="K477" s="31"/>
      <c r="L477" s="31"/>
      <c r="M477" s="31"/>
      <c r="N477" s="31"/>
      <c r="O477" s="31"/>
      <c r="P477" s="31"/>
      <c r="Q477" s="31"/>
      <c r="R477" s="31"/>
      <c r="S477" s="31"/>
      <c r="T477" s="31"/>
    </row>
    <row r="478" spans="1:20" x14ac:dyDescent="0.2">
      <c r="A478" s="31"/>
      <c r="B478" s="31"/>
      <c r="C478" s="31"/>
      <c r="D478" s="31"/>
      <c r="E478" s="31"/>
      <c r="F478" s="31"/>
      <c r="G478" s="31"/>
      <c r="H478" s="31"/>
      <c r="I478" s="31"/>
      <c r="J478" s="31"/>
      <c r="K478" s="31"/>
      <c r="L478" s="31"/>
      <c r="M478" s="31"/>
      <c r="N478" s="31"/>
      <c r="O478" s="31"/>
      <c r="P478" s="31"/>
      <c r="Q478" s="31"/>
      <c r="R478" s="31"/>
      <c r="S478" s="31"/>
      <c r="T478" s="31"/>
    </row>
    <row r="479" spans="1:20" x14ac:dyDescent="0.2">
      <c r="A479" s="31"/>
      <c r="B479" s="31"/>
      <c r="C479" s="31"/>
      <c r="D479" s="31"/>
      <c r="E479" s="31"/>
      <c r="F479" s="31"/>
      <c r="G479" s="31"/>
      <c r="H479" s="31"/>
      <c r="I479" s="31"/>
      <c r="J479" s="31"/>
      <c r="K479" s="31"/>
      <c r="L479" s="31"/>
      <c r="M479" s="31"/>
      <c r="N479" s="31"/>
      <c r="O479" s="31"/>
      <c r="P479" s="31"/>
      <c r="Q479" s="31"/>
      <c r="R479" s="31"/>
      <c r="S479" s="31"/>
      <c r="T479" s="31"/>
    </row>
    <row r="480" spans="1:20" x14ac:dyDescent="0.2">
      <c r="A480" s="31"/>
      <c r="B480" s="31"/>
      <c r="C480" s="31"/>
      <c r="D480" s="31"/>
      <c r="E480" s="31"/>
      <c r="F480" s="31"/>
      <c r="G480" s="31"/>
      <c r="H480" s="31"/>
      <c r="I480" s="31"/>
      <c r="J480" s="31"/>
      <c r="K480" s="31"/>
      <c r="L480" s="31"/>
      <c r="M480" s="31"/>
      <c r="N480" s="31"/>
      <c r="O480" s="31"/>
      <c r="P480" s="31"/>
      <c r="Q480" s="31"/>
      <c r="R480" s="31"/>
      <c r="S480" s="31"/>
      <c r="T480" s="31"/>
    </row>
    <row r="481" spans="1:20" x14ac:dyDescent="0.2">
      <c r="A481" s="31"/>
      <c r="B481" s="31"/>
      <c r="C481" s="31"/>
      <c r="D481" s="31"/>
      <c r="E481" s="31"/>
      <c r="F481" s="31"/>
      <c r="G481" s="31"/>
      <c r="H481" s="31"/>
      <c r="I481" s="31"/>
      <c r="J481" s="31"/>
      <c r="K481" s="31"/>
      <c r="L481" s="31"/>
      <c r="M481" s="31"/>
      <c r="N481" s="31"/>
      <c r="O481" s="31"/>
      <c r="P481" s="31"/>
      <c r="Q481" s="31"/>
      <c r="R481" s="31"/>
      <c r="S481" s="31"/>
      <c r="T481" s="31"/>
    </row>
    <row r="482" spans="1:20" x14ac:dyDescent="0.2">
      <c r="A482" s="31"/>
      <c r="B482" s="31"/>
      <c r="C482" s="31"/>
      <c r="D482" s="31"/>
      <c r="E482" s="31"/>
      <c r="F482" s="31"/>
      <c r="G482" s="31"/>
      <c r="H482" s="31"/>
      <c r="I482" s="31"/>
      <c r="J482" s="31"/>
      <c r="K482" s="31"/>
      <c r="L482" s="31"/>
      <c r="M482" s="31"/>
      <c r="N482" s="31"/>
      <c r="O482" s="31"/>
      <c r="P482" s="31"/>
      <c r="Q482" s="31"/>
      <c r="R482" s="31"/>
      <c r="S482" s="31"/>
      <c r="T482" s="31"/>
    </row>
    <row r="483" spans="1:20" x14ac:dyDescent="0.2">
      <c r="A483" s="31"/>
      <c r="B483" s="31"/>
      <c r="C483" s="31"/>
      <c r="D483" s="31"/>
      <c r="E483" s="31"/>
      <c r="F483" s="31"/>
      <c r="G483" s="31"/>
      <c r="H483" s="31"/>
      <c r="I483" s="31"/>
      <c r="J483" s="31"/>
      <c r="K483" s="31"/>
      <c r="L483" s="31"/>
      <c r="M483" s="31"/>
      <c r="N483" s="31"/>
      <c r="O483" s="31"/>
      <c r="P483" s="31"/>
      <c r="Q483" s="31"/>
      <c r="R483" s="31"/>
      <c r="S483" s="31"/>
      <c r="T483" s="31"/>
    </row>
    <row r="484" spans="1:20" x14ac:dyDescent="0.2">
      <c r="A484" s="31"/>
      <c r="B484" s="31"/>
      <c r="C484" s="31"/>
      <c r="D484" s="31"/>
      <c r="E484" s="31"/>
      <c r="F484" s="31"/>
      <c r="G484" s="31"/>
      <c r="H484" s="31"/>
      <c r="I484" s="31"/>
      <c r="J484" s="31"/>
      <c r="K484" s="31"/>
      <c r="L484" s="31"/>
      <c r="M484" s="31"/>
      <c r="N484" s="31"/>
      <c r="O484" s="31"/>
      <c r="P484" s="31"/>
      <c r="Q484" s="31"/>
      <c r="R484" s="31"/>
      <c r="S484" s="31"/>
      <c r="T484" s="31"/>
    </row>
    <row r="485" spans="1:20" x14ac:dyDescent="0.2">
      <c r="A485" s="31"/>
      <c r="B485" s="31"/>
      <c r="C485" s="31"/>
      <c r="D485" s="31"/>
      <c r="E485" s="31"/>
      <c r="F485" s="31"/>
      <c r="G485" s="31"/>
      <c r="H485" s="31"/>
      <c r="I485" s="31"/>
      <c r="J485" s="31"/>
      <c r="K485" s="31"/>
      <c r="L485" s="31"/>
      <c r="M485" s="31"/>
      <c r="N485" s="31"/>
      <c r="O485" s="31"/>
      <c r="P485" s="31"/>
      <c r="Q485" s="31"/>
      <c r="R485" s="31"/>
      <c r="S485" s="31"/>
      <c r="T485" s="31"/>
    </row>
    <row r="486" spans="1:20" x14ac:dyDescent="0.2">
      <c r="A486" s="31"/>
      <c r="B486" s="31"/>
      <c r="C486" s="31"/>
      <c r="D486" s="31"/>
      <c r="E486" s="31"/>
      <c r="F486" s="31"/>
      <c r="G486" s="31"/>
      <c r="H486" s="31"/>
      <c r="I486" s="31"/>
      <c r="J486" s="31"/>
      <c r="K486" s="31"/>
      <c r="L486" s="31"/>
      <c r="M486" s="31"/>
      <c r="N486" s="31"/>
      <c r="O486" s="31"/>
      <c r="P486" s="31"/>
      <c r="Q486" s="31"/>
      <c r="R486" s="31"/>
      <c r="S486" s="31"/>
      <c r="T486" s="31"/>
    </row>
    <row r="487" spans="1:20" x14ac:dyDescent="0.2">
      <c r="A487" s="31"/>
      <c r="B487" s="31"/>
      <c r="C487" s="31"/>
      <c r="D487" s="31"/>
      <c r="E487" s="31"/>
      <c r="F487" s="31"/>
      <c r="G487" s="31"/>
      <c r="H487" s="31"/>
      <c r="I487" s="31"/>
      <c r="J487" s="31"/>
      <c r="K487" s="31"/>
      <c r="L487" s="31"/>
      <c r="M487" s="31"/>
      <c r="N487" s="31"/>
      <c r="O487" s="31"/>
      <c r="P487" s="31"/>
      <c r="Q487" s="31"/>
      <c r="R487" s="31"/>
      <c r="S487" s="31"/>
      <c r="T487" s="31"/>
    </row>
    <row r="488" spans="1:20" x14ac:dyDescent="0.2">
      <c r="A488" s="31"/>
      <c r="B488" s="31"/>
      <c r="C488" s="31"/>
      <c r="D488" s="31"/>
      <c r="E488" s="31"/>
      <c r="F488" s="31"/>
      <c r="G488" s="31"/>
      <c r="H488" s="31"/>
      <c r="I488" s="31"/>
      <c r="J488" s="31"/>
      <c r="K488" s="31"/>
      <c r="L488" s="31"/>
      <c r="M488" s="31"/>
      <c r="N488" s="31"/>
      <c r="O488" s="31"/>
      <c r="P488" s="31"/>
      <c r="Q488" s="31"/>
      <c r="R488" s="31"/>
      <c r="S488" s="31"/>
      <c r="T488" s="31"/>
    </row>
    <row r="489" spans="1:20" x14ac:dyDescent="0.2">
      <c r="A489" s="31"/>
      <c r="B489" s="31"/>
      <c r="C489" s="31"/>
      <c r="D489" s="31"/>
      <c r="E489" s="31"/>
      <c r="F489" s="31"/>
      <c r="G489" s="31"/>
      <c r="H489" s="31"/>
      <c r="I489" s="31"/>
      <c r="J489" s="31"/>
      <c r="K489" s="31"/>
      <c r="L489" s="31"/>
      <c r="M489" s="31"/>
      <c r="N489" s="31"/>
      <c r="O489" s="31"/>
      <c r="P489" s="31"/>
      <c r="Q489" s="31"/>
      <c r="R489" s="31"/>
      <c r="S489" s="31"/>
      <c r="T489" s="31"/>
    </row>
    <row r="490" spans="1:20" x14ac:dyDescent="0.2">
      <c r="A490" s="31"/>
      <c r="B490" s="31"/>
      <c r="C490" s="31"/>
      <c r="D490" s="31"/>
      <c r="E490" s="31"/>
      <c r="F490" s="31"/>
      <c r="G490" s="31"/>
      <c r="H490" s="31"/>
      <c r="I490" s="31"/>
      <c r="J490" s="31"/>
      <c r="K490" s="31"/>
      <c r="L490" s="31"/>
      <c r="M490" s="31"/>
      <c r="N490" s="31"/>
      <c r="O490" s="31"/>
      <c r="P490" s="31"/>
      <c r="Q490" s="31"/>
      <c r="R490" s="31"/>
      <c r="S490" s="31"/>
      <c r="T490" s="31"/>
    </row>
    <row r="491" spans="1:20" x14ac:dyDescent="0.2">
      <c r="A491" s="31"/>
      <c r="B491" s="31"/>
      <c r="C491" s="31"/>
      <c r="D491" s="31"/>
      <c r="E491" s="31"/>
      <c r="F491" s="31"/>
      <c r="G491" s="31"/>
      <c r="H491" s="31"/>
      <c r="I491" s="31"/>
      <c r="J491" s="31"/>
      <c r="K491" s="31"/>
      <c r="L491" s="31"/>
      <c r="M491" s="31"/>
      <c r="N491" s="31"/>
      <c r="O491" s="31"/>
      <c r="P491" s="31"/>
      <c r="Q491" s="31"/>
      <c r="R491" s="31"/>
      <c r="S491" s="31"/>
      <c r="T491" s="31"/>
    </row>
    <row r="492" spans="1:20" x14ac:dyDescent="0.2">
      <c r="A492" s="31"/>
      <c r="B492" s="31"/>
      <c r="C492" s="31"/>
      <c r="D492" s="31"/>
      <c r="E492" s="31"/>
      <c r="F492" s="31"/>
      <c r="G492" s="31"/>
      <c r="H492" s="31"/>
      <c r="I492" s="31"/>
      <c r="J492" s="31"/>
      <c r="K492" s="31"/>
      <c r="L492" s="31"/>
      <c r="M492" s="31"/>
      <c r="N492" s="31"/>
      <c r="O492" s="31"/>
      <c r="P492" s="31"/>
      <c r="Q492" s="31"/>
      <c r="R492" s="31"/>
      <c r="S492" s="31"/>
      <c r="T492" s="31"/>
    </row>
    <row r="493" spans="1:20" x14ac:dyDescent="0.2">
      <c r="A493" s="31"/>
      <c r="B493" s="31"/>
      <c r="C493" s="31"/>
      <c r="D493" s="31"/>
      <c r="E493" s="31"/>
      <c r="F493" s="31"/>
      <c r="G493" s="31"/>
      <c r="H493" s="31"/>
      <c r="I493" s="31"/>
      <c r="J493" s="31"/>
      <c r="K493" s="31"/>
      <c r="L493" s="31"/>
      <c r="M493" s="31"/>
      <c r="N493" s="31"/>
      <c r="O493" s="31"/>
      <c r="P493" s="31"/>
      <c r="Q493" s="31"/>
      <c r="R493" s="31"/>
      <c r="S493" s="31"/>
      <c r="T493" s="31"/>
    </row>
    <row r="494" spans="1:20" x14ac:dyDescent="0.2">
      <c r="A494" s="31"/>
      <c r="B494" s="31"/>
      <c r="C494" s="31"/>
      <c r="D494" s="31"/>
      <c r="E494" s="31"/>
      <c r="F494" s="31"/>
      <c r="G494" s="31"/>
      <c r="H494" s="31"/>
      <c r="I494" s="31"/>
      <c r="J494" s="31"/>
      <c r="K494" s="31"/>
      <c r="L494" s="31"/>
      <c r="M494" s="31"/>
      <c r="N494" s="31"/>
      <c r="O494" s="31"/>
      <c r="P494" s="31"/>
      <c r="Q494" s="31"/>
      <c r="R494" s="31"/>
      <c r="S494" s="31"/>
      <c r="T494" s="31"/>
    </row>
    <row r="495" spans="1:20" x14ac:dyDescent="0.2">
      <c r="A495" s="31"/>
      <c r="B495" s="31"/>
      <c r="C495" s="31"/>
      <c r="D495" s="31"/>
      <c r="E495" s="31"/>
      <c r="F495" s="31"/>
      <c r="G495" s="31"/>
      <c r="H495" s="31"/>
      <c r="I495" s="31"/>
      <c r="J495" s="31"/>
      <c r="K495" s="31"/>
      <c r="L495" s="31"/>
      <c r="M495" s="31"/>
      <c r="N495" s="31"/>
      <c r="O495" s="31"/>
      <c r="P495" s="31"/>
      <c r="Q495" s="31"/>
      <c r="R495" s="31"/>
      <c r="S495" s="31"/>
      <c r="T495" s="31"/>
    </row>
    <row r="496" spans="1:20" x14ac:dyDescent="0.2">
      <c r="A496" s="31"/>
      <c r="B496" s="31"/>
      <c r="C496" s="31"/>
      <c r="D496" s="31"/>
      <c r="E496" s="31"/>
      <c r="F496" s="31"/>
      <c r="G496" s="31"/>
      <c r="H496" s="31"/>
      <c r="I496" s="31"/>
      <c r="J496" s="31"/>
      <c r="K496" s="31"/>
      <c r="L496" s="31"/>
      <c r="M496" s="31"/>
      <c r="N496" s="31"/>
      <c r="O496" s="31"/>
      <c r="P496" s="31"/>
      <c r="Q496" s="31"/>
      <c r="R496" s="31"/>
      <c r="S496" s="31"/>
      <c r="T496" s="31"/>
    </row>
    <row r="497" spans="1:20" x14ac:dyDescent="0.2">
      <c r="A497" s="31"/>
      <c r="B497" s="31"/>
      <c r="C497" s="31"/>
      <c r="D497" s="31"/>
      <c r="E497" s="31"/>
      <c r="F497" s="31"/>
      <c r="G497" s="31"/>
      <c r="H497" s="31"/>
      <c r="I497" s="31"/>
      <c r="J497" s="31"/>
      <c r="K497" s="31"/>
      <c r="L497" s="31"/>
      <c r="M497" s="31"/>
      <c r="N497" s="31"/>
      <c r="O497" s="31"/>
      <c r="P497" s="31"/>
      <c r="Q497" s="31"/>
      <c r="R497" s="31"/>
      <c r="S497" s="31"/>
      <c r="T497" s="31"/>
    </row>
    <row r="498" spans="1:20" x14ac:dyDescent="0.2">
      <c r="A498" s="31"/>
      <c r="B498" s="31"/>
      <c r="C498" s="31"/>
      <c r="D498" s="31"/>
      <c r="E498" s="31"/>
      <c r="F498" s="31"/>
      <c r="G498" s="31"/>
      <c r="H498" s="31"/>
      <c r="I498" s="31"/>
      <c r="J498" s="31"/>
      <c r="K498" s="31"/>
      <c r="L498" s="31"/>
      <c r="M498" s="31"/>
      <c r="N498" s="31"/>
      <c r="O498" s="31"/>
      <c r="P498" s="31"/>
      <c r="Q498" s="31"/>
      <c r="R498" s="31"/>
      <c r="S498" s="31"/>
      <c r="T498" s="31"/>
    </row>
    <row r="499" spans="1:20" x14ac:dyDescent="0.2">
      <c r="A499" s="31"/>
      <c r="B499" s="31"/>
      <c r="C499" s="31"/>
      <c r="D499" s="31"/>
      <c r="E499" s="31"/>
      <c r="F499" s="31"/>
      <c r="G499" s="31"/>
      <c r="H499" s="31"/>
      <c r="I499" s="31"/>
      <c r="J499" s="31"/>
      <c r="K499" s="31"/>
      <c r="L499" s="31"/>
      <c r="M499" s="31"/>
      <c r="N499" s="31"/>
      <c r="O499" s="31"/>
      <c r="P499" s="31"/>
      <c r="Q499" s="31"/>
      <c r="R499" s="31"/>
      <c r="S499" s="31"/>
      <c r="T499" s="31"/>
    </row>
    <row r="500" spans="1:20" x14ac:dyDescent="0.2">
      <c r="A500" s="31"/>
      <c r="B500" s="31"/>
      <c r="C500" s="31"/>
      <c r="D500" s="31"/>
      <c r="E500" s="31"/>
      <c r="F500" s="31"/>
      <c r="G500" s="31"/>
      <c r="H500" s="31"/>
      <c r="I500" s="31"/>
      <c r="J500" s="31"/>
      <c r="K500" s="31"/>
      <c r="L500" s="31"/>
      <c r="M500" s="31"/>
      <c r="N500" s="31"/>
      <c r="O500" s="31"/>
      <c r="P500" s="31"/>
      <c r="Q500" s="31"/>
      <c r="R500" s="31"/>
      <c r="S500" s="31"/>
      <c r="T500" s="31"/>
    </row>
    <row r="501" spans="1:20" x14ac:dyDescent="0.2">
      <c r="A501" s="31"/>
      <c r="B501" s="31"/>
      <c r="C501" s="31"/>
      <c r="D501" s="31"/>
      <c r="E501" s="31"/>
      <c r="F501" s="31"/>
      <c r="G501" s="31"/>
      <c r="H501" s="31"/>
      <c r="I501" s="31"/>
      <c r="J501" s="31"/>
      <c r="K501" s="31"/>
      <c r="L501" s="31"/>
      <c r="M501" s="31"/>
      <c r="N501" s="31"/>
      <c r="O501" s="31"/>
      <c r="P501" s="31"/>
      <c r="Q501" s="31"/>
      <c r="R501" s="31"/>
      <c r="S501" s="31"/>
      <c r="T501" s="31"/>
    </row>
    <row r="502" spans="1:20" x14ac:dyDescent="0.2">
      <c r="A502" s="31"/>
      <c r="B502" s="31"/>
      <c r="C502" s="31"/>
      <c r="D502" s="31"/>
      <c r="E502" s="31"/>
      <c r="F502" s="31"/>
      <c r="G502" s="31"/>
      <c r="H502" s="31"/>
      <c r="I502" s="31"/>
      <c r="J502" s="31"/>
      <c r="K502" s="31"/>
      <c r="L502" s="31"/>
      <c r="M502" s="31"/>
      <c r="N502" s="31"/>
      <c r="O502" s="31"/>
      <c r="P502" s="31"/>
      <c r="Q502" s="31"/>
      <c r="R502" s="31"/>
      <c r="S502" s="31"/>
      <c r="T502" s="31"/>
    </row>
    <row r="503" spans="1:20" x14ac:dyDescent="0.2">
      <c r="A503" s="31"/>
      <c r="B503" s="31"/>
      <c r="C503" s="31"/>
      <c r="D503" s="31"/>
      <c r="E503" s="31"/>
      <c r="F503" s="31"/>
      <c r="G503" s="31"/>
      <c r="H503" s="31"/>
      <c r="I503" s="31"/>
      <c r="J503" s="31"/>
      <c r="K503" s="31"/>
      <c r="L503" s="31"/>
      <c r="M503" s="31"/>
      <c r="N503" s="31"/>
      <c r="O503" s="31"/>
      <c r="P503" s="31"/>
      <c r="Q503" s="31"/>
      <c r="R503" s="31"/>
      <c r="S503" s="31"/>
      <c r="T503" s="31"/>
    </row>
    <row r="504" spans="1:20" x14ac:dyDescent="0.2">
      <c r="A504" s="31"/>
      <c r="B504" s="31"/>
      <c r="C504" s="31"/>
      <c r="D504" s="31"/>
      <c r="E504" s="31"/>
      <c r="F504" s="31"/>
      <c r="G504" s="31"/>
      <c r="H504" s="31"/>
      <c r="I504" s="31"/>
      <c r="J504" s="31"/>
      <c r="K504" s="31"/>
      <c r="L504" s="31"/>
      <c r="M504" s="31"/>
      <c r="N504" s="31"/>
      <c r="O504" s="31"/>
      <c r="P504" s="31"/>
      <c r="Q504" s="31"/>
      <c r="R504" s="31"/>
      <c r="S504" s="31"/>
      <c r="T504" s="31"/>
    </row>
    <row r="505" spans="1:20" x14ac:dyDescent="0.2">
      <c r="A505" s="31"/>
      <c r="B505" s="31"/>
      <c r="C505" s="31"/>
      <c r="D505" s="31"/>
      <c r="E505" s="31"/>
      <c r="F505" s="31"/>
      <c r="G505" s="31"/>
      <c r="H505" s="31"/>
      <c r="I505" s="31"/>
      <c r="J505" s="31"/>
      <c r="K505" s="31"/>
      <c r="L505" s="31"/>
      <c r="M505" s="31"/>
      <c r="N505" s="31"/>
      <c r="O505" s="31"/>
      <c r="P505" s="31"/>
      <c r="Q505" s="31"/>
      <c r="R505" s="31"/>
      <c r="S505" s="31"/>
      <c r="T505" s="31"/>
    </row>
    <row r="506" spans="1:20" x14ac:dyDescent="0.2">
      <c r="A506" s="31"/>
      <c r="B506" s="31"/>
      <c r="C506" s="31"/>
      <c r="D506" s="31"/>
      <c r="E506" s="31"/>
      <c r="F506" s="31"/>
      <c r="G506" s="31"/>
      <c r="H506" s="31"/>
      <c r="I506" s="31"/>
      <c r="J506" s="31"/>
      <c r="K506" s="31"/>
      <c r="L506" s="31"/>
      <c r="M506" s="31"/>
      <c r="N506" s="31"/>
      <c r="O506" s="31"/>
      <c r="P506" s="31"/>
      <c r="Q506" s="31"/>
      <c r="R506" s="31"/>
      <c r="S506" s="31"/>
      <c r="T506" s="31"/>
    </row>
    <row r="507" spans="1:20" x14ac:dyDescent="0.2">
      <c r="A507" s="31"/>
      <c r="B507" s="31"/>
      <c r="C507" s="31"/>
      <c r="D507" s="31"/>
      <c r="E507" s="31"/>
      <c r="F507" s="31"/>
      <c r="G507" s="31"/>
      <c r="H507" s="31"/>
      <c r="I507" s="31"/>
      <c r="J507" s="31"/>
      <c r="K507" s="31"/>
      <c r="L507" s="31"/>
      <c r="M507" s="31"/>
      <c r="N507" s="31"/>
      <c r="O507" s="31"/>
      <c r="P507" s="31"/>
      <c r="Q507" s="31"/>
      <c r="R507" s="31"/>
      <c r="S507" s="31"/>
      <c r="T507" s="31"/>
    </row>
    <row r="508" spans="1:20" x14ac:dyDescent="0.2">
      <c r="A508" s="31"/>
      <c r="B508" s="31"/>
      <c r="C508" s="31"/>
      <c r="D508" s="31"/>
      <c r="E508" s="31"/>
      <c r="F508" s="31"/>
      <c r="G508" s="31"/>
      <c r="H508" s="31"/>
      <c r="I508" s="31"/>
      <c r="J508" s="31"/>
      <c r="K508" s="31"/>
      <c r="L508" s="31"/>
      <c r="M508" s="31"/>
      <c r="N508" s="31"/>
      <c r="O508" s="31"/>
      <c r="P508" s="31"/>
      <c r="Q508" s="31"/>
      <c r="R508" s="31"/>
      <c r="S508" s="31"/>
      <c r="T508" s="31"/>
    </row>
    <row r="509" spans="1:20" x14ac:dyDescent="0.2">
      <c r="A509" s="31"/>
      <c r="B509" s="31"/>
      <c r="C509" s="31"/>
      <c r="D509" s="31"/>
      <c r="E509" s="31"/>
      <c r="F509" s="31"/>
      <c r="G509" s="31"/>
      <c r="H509" s="31"/>
      <c r="I509" s="31"/>
      <c r="J509" s="31"/>
      <c r="K509" s="31"/>
      <c r="L509" s="31"/>
      <c r="M509" s="31"/>
      <c r="N509" s="31"/>
      <c r="O509" s="31"/>
      <c r="P509" s="31"/>
      <c r="Q509" s="31"/>
      <c r="R509" s="31"/>
      <c r="S509" s="31"/>
      <c r="T509" s="31"/>
    </row>
    <row r="510" spans="1:20" x14ac:dyDescent="0.2">
      <c r="A510" s="31"/>
      <c r="B510" s="31"/>
      <c r="C510" s="31"/>
      <c r="D510" s="31"/>
      <c r="E510" s="31"/>
      <c r="F510" s="31"/>
      <c r="G510" s="31"/>
      <c r="H510" s="31"/>
      <c r="I510" s="31"/>
      <c r="J510" s="31"/>
      <c r="K510" s="31"/>
      <c r="L510" s="31"/>
      <c r="M510" s="31"/>
      <c r="N510" s="31"/>
      <c r="O510" s="31"/>
      <c r="P510" s="31"/>
      <c r="Q510" s="31"/>
      <c r="R510" s="31"/>
      <c r="S510" s="31"/>
      <c r="T510" s="31"/>
    </row>
    <row r="511" spans="1:20" x14ac:dyDescent="0.2">
      <c r="A511" s="31"/>
      <c r="B511" s="31"/>
      <c r="C511" s="31"/>
      <c r="D511" s="31"/>
      <c r="E511" s="31"/>
      <c r="F511" s="31"/>
      <c r="G511" s="31"/>
      <c r="H511" s="31"/>
      <c r="I511" s="31"/>
      <c r="J511" s="31"/>
      <c r="K511" s="31"/>
      <c r="L511" s="31"/>
      <c r="M511" s="31"/>
      <c r="N511" s="31"/>
      <c r="O511" s="31"/>
      <c r="P511" s="31"/>
      <c r="Q511" s="31"/>
      <c r="R511" s="31"/>
      <c r="S511" s="31"/>
      <c r="T511" s="31"/>
    </row>
    <row r="512" spans="1:20" x14ac:dyDescent="0.2">
      <c r="A512" s="31"/>
      <c r="B512" s="31"/>
      <c r="C512" s="31"/>
      <c r="D512" s="31"/>
      <c r="E512" s="31"/>
      <c r="F512" s="31"/>
      <c r="G512" s="31"/>
      <c r="H512" s="31"/>
      <c r="I512" s="31"/>
      <c r="J512" s="31"/>
      <c r="K512" s="31"/>
      <c r="L512" s="31"/>
      <c r="M512" s="31"/>
      <c r="N512" s="31"/>
      <c r="O512" s="31"/>
      <c r="P512" s="31"/>
      <c r="Q512" s="31"/>
      <c r="R512" s="31"/>
      <c r="S512" s="31"/>
      <c r="T512" s="31"/>
    </row>
    <row r="513" spans="1:20" x14ac:dyDescent="0.2">
      <c r="A513" s="31"/>
      <c r="B513" s="31"/>
      <c r="C513" s="31"/>
      <c r="D513" s="31"/>
      <c r="E513" s="31"/>
      <c r="F513" s="31"/>
      <c r="G513" s="31"/>
      <c r="H513" s="31"/>
      <c r="I513" s="31"/>
      <c r="J513" s="31"/>
      <c r="K513" s="31"/>
      <c r="L513" s="31"/>
      <c r="M513" s="31"/>
      <c r="N513" s="31"/>
      <c r="O513" s="31"/>
      <c r="P513" s="31"/>
      <c r="Q513" s="31"/>
      <c r="R513" s="31"/>
      <c r="S513" s="31"/>
      <c r="T513" s="31"/>
    </row>
    <row r="514" spans="1:20" x14ac:dyDescent="0.2">
      <c r="A514" s="31"/>
      <c r="B514" s="31"/>
      <c r="C514" s="31"/>
      <c r="D514" s="31"/>
      <c r="E514" s="31"/>
      <c r="F514" s="31"/>
      <c r="G514" s="31"/>
      <c r="H514" s="31"/>
      <c r="I514" s="31"/>
      <c r="J514" s="31"/>
      <c r="K514" s="31"/>
      <c r="L514" s="31"/>
      <c r="M514" s="31"/>
      <c r="N514" s="31"/>
      <c r="O514" s="31"/>
      <c r="P514" s="31"/>
      <c r="Q514" s="31"/>
      <c r="R514" s="31"/>
      <c r="S514" s="31"/>
      <c r="T514" s="31"/>
    </row>
    <row r="515" spans="1:20" x14ac:dyDescent="0.2">
      <c r="A515" s="31"/>
      <c r="B515" s="31"/>
      <c r="C515" s="31"/>
      <c r="D515" s="31"/>
      <c r="E515" s="31"/>
      <c r="F515" s="31"/>
      <c r="G515" s="31"/>
      <c r="H515" s="31"/>
      <c r="I515" s="31"/>
      <c r="J515" s="31"/>
      <c r="K515" s="31"/>
      <c r="L515" s="31"/>
      <c r="M515" s="31"/>
      <c r="N515" s="31"/>
      <c r="O515" s="31"/>
      <c r="P515" s="31"/>
      <c r="Q515" s="31"/>
      <c r="R515" s="31"/>
      <c r="S515" s="31"/>
      <c r="T515" s="31"/>
    </row>
    <row r="516" spans="1:20" x14ac:dyDescent="0.2">
      <c r="A516" s="31"/>
      <c r="B516" s="31"/>
      <c r="C516" s="31"/>
      <c r="D516" s="31"/>
      <c r="E516" s="31"/>
      <c r="F516" s="31"/>
      <c r="G516" s="31"/>
      <c r="H516" s="31"/>
      <c r="I516" s="31"/>
      <c r="J516" s="31"/>
      <c r="K516" s="31"/>
      <c r="L516" s="31"/>
      <c r="M516" s="31"/>
      <c r="N516" s="31"/>
      <c r="O516" s="31"/>
      <c r="P516" s="31"/>
      <c r="Q516" s="31"/>
      <c r="R516" s="31"/>
      <c r="S516" s="31"/>
      <c r="T516" s="31"/>
    </row>
    <row r="517" spans="1:20" x14ac:dyDescent="0.2">
      <c r="A517" s="31"/>
      <c r="B517" s="31"/>
      <c r="C517" s="31"/>
      <c r="D517" s="31"/>
      <c r="E517" s="31"/>
      <c r="F517" s="31"/>
      <c r="G517" s="31"/>
      <c r="H517" s="31"/>
      <c r="I517" s="31"/>
      <c r="J517" s="31"/>
      <c r="K517" s="31"/>
      <c r="L517" s="31"/>
      <c r="M517" s="31"/>
      <c r="N517" s="31"/>
      <c r="O517" s="31"/>
      <c r="P517" s="31"/>
      <c r="Q517" s="31"/>
      <c r="R517" s="31"/>
      <c r="S517" s="31"/>
      <c r="T517" s="31"/>
    </row>
    <row r="518" spans="1:20" x14ac:dyDescent="0.2">
      <c r="A518" s="31"/>
      <c r="B518" s="31"/>
      <c r="C518" s="31"/>
      <c r="D518" s="31"/>
      <c r="E518" s="31"/>
      <c r="F518" s="31"/>
      <c r="G518" s="31"/>
      <c r="H518" s="31"/>
      <c r="I518" s="31"/>
      <c r="J518" s="31"/>
      <c r="K518" s="31"/>
      <c r="L518" s="31"/>
      <c r="M518" s="31"/>
      <c r="N518" s="31"/>
      <c r="O518" s="31"/>
      <c r="P518" s="31"/>
      <c r="Q518" s="31"/>
      <c r="R518" s="31"/>
      <c r="S518" s="31"/>
      <c r="T518" s="31"/>
    </row>
    <row r="519" spans="1:20" x14ac:dyDescent="0.2">
      <c r="A519" s="31"/>
      <c r="B519" s="31"/>
      <c r="C519" s="31"/>
      <c r="D519" s="31"/>
      <c r="E519" s="31"/>
      <c r="F519" s="31"/>
      <c r="G519" s="31"/>
      <c r="H519" s="31"/>
      <c r="I519" s="31"/>
      <c r="J519" s="31"/>
      <c r="K519" s="31"/>
      <c r="L519" s="31"/>
      <c r="M519" s="31"/>
      <c r="N519" s="31"/>
      <c r="O519" s="31"/>
      <c r="P519" s="31"/>
      <c r="Q519" s="31"/>
      <c r="R519" s="31"/>
      <c r="S519" s="31"/>
      <c r="T519" s="31"/>
    </row>
    <row r="520" spans="1:20" x14ac:dyDescent="0.2">
      <c r="A520" s="31"/>
      <c r="B520" s="31"/>
      <c r="C520" s="31"/>
      <c r="D520" s="31"/>
      <c r="E520" s="31"/>
      <c r="F520" s="31"/>
      <c r="G520" s="31"/>
      <c r="H520" s="31"/>
      <c r="I520" s="31"/>
      <c r="J520" s="31"/>
      <c r="K520" s="31"/>
      <c r="L520" s="31"/>
      <c r="M520" s="31"/>
      <c r="N520" s="31"/>
      <c r="O520" s="31"/>
      <c r="P520" s="31"/>
      <c r="Q520" s="31"/>
      <c r="R520" s="31"/>
      <c r="S520" s="31"/>
      <c r="T520" s="31"/>
    </row>
    <row r="521" spans="1:20" x14ac:dyDescent="0.2">
      <c r="A521" s="31"/>
      <c r="B521" s="31"/>
      <c r="C521" s="31"/>
      <c r="D521" s="31"/>
      <c r="E521" s="31"/>
      <c r="F521" s="31"/>
      <c r="G521" s="31"/>
      <c r="H521" s="31"/>
      <c r="I521" s="31"/>
      <c r="J521" s="31"/>
      <c r="K521" s="31"/>
      <c r="L521" s="31"/>
      <c r="M521" s="31"/>
      <c r="N521" s="31"/>
      <c r="O521" s="31"/>
      <c r="P521" s="31"/>
      <c r="Q521" s="31"/>
      <c r="R521" s="31"/>
      <c r="S521" s="31"/>
      <c r="T521" s="31"/>
    </row>
    <row r="522" spans="1:20" x14ac:dyDescent="0.2">
      <c r="A522" s="31"/>
      <c r="B522" s="31"/>
      <c r="C522" s="31"/>
      <c r="D522" s="31"/>
      <c r="E522" s="31"/>
      <c r="F522" s="31"/>
      <c r="G522" s="31"/>
      <c r="H522" s="31"/>
      <c r="I522" s="31"/>
      <c r="J522" s="31"/>
      <c r="K522" s="31"/>
      <c r="L522" s="31"/>
      <c r="M522" s="31"/>
      <c r="N522" s="31"/>
      <c r="O522" s="31"/>
      <c r="P522" s="31"/>
      <c r="Q522" s="31"/>
      <c r="R522" s="31"/>
      <c r="S522" s="31"/>
      <c r="T522" s="31"/>
    </row>
    <row r="523" spans="1:20" x14ac:dyDescent="0.2">
      <c r="A523" s="31"/>
      <c r="B523" s="31"/>
      <c r="C523" s="31"/>
      <c r="D523" s="31"/>
      <c r="E523" s="31"/>
      <c r="F523" s="31"/>
      <c r="G523" s="31"/>
      <c r="H523" s="31"/>
      <c r="I523" s="31"/>
      <c r="J523" s="31"/>
      <c r="K523" s="31"/>
      <c r="L523" s="31"/>
      <c r="M523" s="31"/>
      <c r="N523" s="31"/>
      <c r="O523" s="31"/>
      <c r="P523" s="31"/>
      <c r="Q523" s="31"/>
      <c r="R523" s="31"/>
      <c r="S523" s="31"/>
      <c r="T523" s="31"/>
    </row>
    <row r="524" spans="1:20" x14ac:dyDescent="0.2">
      <c r="A524" s="31"/>
      <c r="B524" s="31"/>
      <c r="C524" s="31"/>
      <c r="D524" s="31"/>
      <c r="E524" s="31"/>
      <c r="F524" s="31"/>
      <c r="G524" s="31"/>
      <c r="H524" s="31"/>
      <c r="I524" s="31"/>
      <c r="J524" s="31"/>
      <c r="K524" s="31"/>
      <c r="L524" s="31"/>
      <c r="M524" s="31"/>
      <c r="N524" s="31"/>
      <c r="O524" s="31"/>
      <c r="P524" s="31"/>
      <c r="Q524" s="31"/>
      <c r="R524" s="31"/>
      <c r="S524" s="31"/>
      <c r="T524" s="31"/>
    </row>
    <row r="525" spans="1:20" x14ac:dyDescent="0.2">
      <c r="A525" s="31"/>
      <c r="B525" s="31"/>
      <c r="C525" s="31"/>
      <c r="D525" s="31"/>
      <c r="E525" s="31"/>
      <c r="F525" s="31"/>
      <c r="G525" s="31"/>
      <c r="H525" s="31"/>
      <c r="I525" s="31"/>
      <c r="J525" s="31"/>
      <c r="K525" s="31"/>
      <c r="L525" s="31"/>
      <c r="M525" s="31"/>
      <c r="N525" s="31"/>
      <c r="O525" s="31"/>
      <c r="P525" s="31"/>
      <c r="Q525" s="31"/>
      <c r="R525" s="31"/>
      <c r="S525" s="31"/>
      <c r="T525" s="31"/>
    </row>
    <row r="526" spans="1:20" x14ac:dyDescent="0.2">
      <c r="A526" s="31"/>
      <c r="B526" s="31"/>
      <c r="C526" s="31"/>
      <c r="D526" s="31"/>
      <c r="E526" s="31"/>
      <c r="F526" s="31"/>
      <c r="G526" s="31"/>
      <c r="H526" s="31"/>
      <c r="I526" s="31"/>
      <c r="J526" s="31"/>
      <c r="K526" s="31"/>
      <c r="L526" s="31"/>
      <c r="M526" s="31"/>
      <c r="N526" s="31"/>
      <c r="O526" s="31"/>
      <c r="P526" s="31"/>
      <c r="Q526" s="31"/>
      <c r="R526" s="31"/>
      <c r="S526" s="31"/>
      <c r="T526" s="31"/>
    </row>
    <row r="527" spans="1:20" x14ac:dyDescent="0.2">
      <c r="A527" s="31"/>
      <c r="B527" s="31"/>
      <c r="C527" s="31"/>
      <c r="D527" s="31"/>
      <c r="E527" s="31"/>
      <c r="F527" s="31"/>
      <c r="G527" s="31"/>
      <c r="H527" s="31"/>
      <c r="I527" s="31"/>
      <c r="J527" s="31"/>
      <c r="K527" s="31"/>
      <c r="L527" s="31"/>
      <c r="M527" s="31"/>
      <c r="N527" s="31"/>
      <c r="O527" s="31"/>
      <c r="P527" s="31"/>
      <c r="Q527" s="31"/>
      <c r="R527" s="31"/>
      <c r="S527" s="31"/>
      <c r="T527" s="31"/>
    </row>
    <row r="528" spans="1:20" x14ac:dyDescent="0.2">
      <c r="A528" s="31"/>
      <c r="B528" s="31"/>
      <c r="C528" s="31"/>
      <c r="D528" s="31"/>
      <c r="E528" s="31"/>
      <c r="F528" s="31"/>
      <c r="G528" s="31"/>
      <c r="H528" s="31"/>
      <c r="I528" s="31"/>
      <c r="J528" s="31"/>
      <c r="K528" s="31"/>
      <c r="L528" s="31"/>
      <c r="M528" s="31"/>
      <c r="N528" s="31"/>
      <c r="O528" s="31"/>
      <c r="P528" s="31"/>
      <c r="Q528" s="31"/>
      <c r="R528" s="31"/>
      <c r="S528" s="31"/>
      <c r="T528" s="31"/>
    </row>
    <row r="529" spans="1:20" x14ac:dyDescent="0.2">
      <c r="A529" s="31"/>
      <c r="B529" s="31"/>
      <c r="C529" s="31"/>
      <c r="D529" s="31"/>
      <c r="E529" s="31"/>
      <c r="F529" s="31"/>
      <c r="G529" s="31"/>
      <c r="H529" s="31"/>
      <c r="I529" s="31"/>
      <c r="J529" s="31"/>
      <c r="K529" s="31"/>
      <c r="L529" s="31"/>
      <c r="M529" s="31"/>
      <c r="N529" s="31"/>
      <c r="O529" s="31"/>
      <c r="P529" s="31"/>
      <c r="Q529" s="31"/>
      <c r="R529" s="31"/>
      <c r="S529" s="31"/>
      <c r="T529" s="31"/>
    </row>
    <row r="530" spans="1:20" x14ac:dyDescent="0.2">
      <c r="A530" s="31"/>
      <c r="B530" s="31"/>
      <c r="C530" s="31"/>
      <c r="D530" s="31"/>
      <c r="E530" s="31"/>
      <c r="F530" s="31"/>
      <c r="G530" s="31"/>
      <c r="H530" s="31"/>
      <c r="I530" s="31"/>
      <c r="J530" s="31"/>
      <c r="K530" s="31"/>
      <c r="L530" s="31"/>
      <c r="M530" s="31"/>
      <c r="N530" s="31"/>
      <c r="O530" s="31"/>
      <c r="P530" s="31"/>
      <c r="Q530" s="31"/>
      <c r="R530" s="31"/>
      <c r="S530" s="31"/>
      <c r="T530" s="31"/>
    </row>
    <row r="531" spans="1:20" x14ac:dyDescent="0.2">
      <c r="A531" s="31"/>
      <c r="B531" s="31"/>
      <c r="C531" s="31"/>
      <c r="D531" s="31"/>
      <c r="E531" s="31"/>
      <c r="F531" s="31"/>
      <c r="G531" s="31"/>
      <c r="H531" s="31"/>
      <c r="I531" s="31"/>
      <c r="J531" s="31"/>
      <c r="K531" s="31"/>
      <c r="L531" s="31"/>
      <c r="M531" s="31"/>
      <c r="N531" s="31"/>
      <c r="O531" s="31"/>
      <c r="P531" s="31"/>
      <c r="Q531" s="31"/>
      <c r="R531" s="31"/>
      <c r="S531" s="31"/>
      <c r="T531" s="31"/>
    </row>
    <row r="532" spans="1:20" x14ac:dyDescent="0.2">
      <c r="A532" s="31"/>
      <c r="B532" s="31"/>
      <c r="C532" s="31"/>
      <c r="D532" s="31"/>
      <c r="E532" s="31"/>
      <c r="F532" s="31"/>
      <c r="G532" s="31"/>
      <c r="H532" s="31"/>
      <c r="I532" s="31"/>
      <c r="J532" s="31"/>
      <c r="K532" s="31"/>
      <c r="L532" s="31"/>
      <c r="M532" s="31"/>
      <c r="N532" s="31"/>
      <c r="O532" s="31"/>
      <c r="P532" s="31"/>
      <c r="Q532" s="31"/>
      <c r="R532" s="31"/>
      <c r="S532" s="31"/>
      <c r="T532" s="31"/>
    </row>
    <row r="533" spans="1:20" x14ac:dyDescent="0.2">
      <c r="A533" s="31"/>
      <c r="B533" s="31"/>
      <c r="C533" s="31"/>
      <c r="D533" s="31"/>
      <c r="E533" s="31"/>
      <c r="F533" s="31"/>
      <c r="G533" s="31"/>
      <c r="H533" s="31"/>
      <c r="I533" s="31"/>
      <c r="J533" s="31"/>
      <c r="K533" s="31"/>
      <c r="L533" s="31"/>
      <c r="M533" s="31"/>
      <c r="N533" s="31"/>
      <c r="O533" s="31"/>
      <c r="P533" s="31"/>
      <c r="Q533" s="31"/>
      <c r="R533" s="31"/>
      <c r="S533" s="31"/>
      <c r="T533" s="31"/>
    </row>
    <row r="534" spans="1:20" x14ac:dyDescent="0.2">
      <c r="A534" s="31"/>
      <c r="B534" s="31"/>
      <c r="C534" s="31"/>
      <c r="D534" s="31"/>
      <c r="E534" s="31"/>
      <c r="F534" s="31"/>
      <c r="G534" s="31"/>
      <c r="H534" s="31"/>
      <c r="I534" s="31"/>
      <c r="J534" s="31"/>
      <c r="K534" s="31"/>
      <c r="L534" s="31"/>
      <c r="M534" s="31"/>
      <c r="N534" s="31"/>
      <c r="O534" s="31"/>
      <c r="P534" s="31"/>
      <c r="Q534" s="31"/>
      <c r="R534" s="31"/>
      <c r="S534" s="31"/>
      <c r="T534" s="31"/>
    </row>
    <row r="535" spans="1:20" x14ac:dyDescent="0.2">
      <c r="A535" s="31"/>
      <c r="B535" s="31"/>
      <c r="C535" s="31"/>
      <c r="D535" s="31"/>
      <c r="E535" s="31"/>
      <c r="F535" s="31"/>
      <c r="G535" s="31"/>
      <c r="H535" s="31"/>
      <c r="I535" s="31"/>
      <c r="J535" s="31"/>
      <c r="K535" s="31"/>
      <c r="L535" s="31"/>
      <c r="M535" s="31"/>
      <c r="N535" s="31"/>
      <c r="O535" s="31"/>
      <c r="P535" s="31"/>
      <c r="Q535" s="31"/>
      <c r="R535" s="31"/>
      <c r="S535" s="31"/>
      <c r="T535" s="31"/>
    </row>
  </sheetData>
  <sheetProtection selectLockedCells="1" selectUnlockedCells="1"/>
  <mergeCells count="3">
    <mergeCell ref="A46:L46"/>
    <mergeCell ref="A50:L50"/>
    <mergeCell ref="A51:L51"/>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A45" sqref="A45:L51"/>
    </sheetView>
  </sheetViews>
  <sheetFormatPr baseColWidth="10" defaultColWidth="11" defaultRowHeight="11.25" x14ac:dyDescent="0.2"/>
  <cols>
    <col min="1" max="1" width="30.7109375" style="2" customWidth="1"/>
    <col min="2" max="9" width="7.5703125" style="2" customWidth="1"/>
    <col min="10" max="12" width="8.42578125" style="2" customWidth="1"/>
    <col min="13" max="16384" width="11" style="2"/>
  </cols>
  <sheetData>
    <row r="1" spans="1:16" x14ac:dyDescent="0.2">
      <c r="A1" s="16" t="s">
        <v>94</v>
      </c>
    </row>
    <row r="2" spans="1:16" x14ac:dyDescent="0.2">
      <c r="A2" s="11" t="s">
        <v>78</v>
      </c>
    </row>
    <row r="3" spans="1:16" x14ac:dyDescent="0.2">
      <c r="A3" s="11"/>
    </row>
    <row r="5" spans="1:16" x14ac:dyDescent="0.2">
      <c r="A5" s="16" t="s">
        <v>89</v>
      </c>
      <c r="B5" s="59">
        <v>2007</v>
      </c>
      <c r="C5" s="59">
        <v>2008</v>
      </c>
      <c r="D5" s="59">
        <v>2009</v>
      </c>
      <c r="E5" s="59">
        <v>2010</v>
      </c>
      <c r="F5" s="59">
        <v>2011</v>
      </c>
      <c r="G5" s="59">
        <v>2012</v>
      </c>
      <c r="H5" s="59">
        <v>2013</v>
      </c>
      <c r="I5" s="59">
        <v>2014</v>
      </c>
      <c r="J5" s="59">
        <v>2015</v>
      </c>
      <c r="K5" s="59">
        <v>2016</v>
      </c>
      <c r="L5" s="59">
        <v>2017</v>
      </c>
      <c r="O5" s="20"/>
      <c r="P5" s="20"/>
    </row>
    <row r="6" spans="1:16" x14ac:dyDescent="0.2">
      <c r="A6" s="33" t="s">
        <v>6</v>
      </c>
      <c r="B6" s="33">
        <v>549934.20754508919</v>
      </c>
      <c r="C6" s="33">
        <v>553601.75698084931</v>
      </c>
      <c r="D6" s="33">
        <v>504512.02995562024</v>
      </c>
      <c r="E6" s="33">
        <v>578098.40995407337</v>
      </c>
      <c r="F6" s="33">
        <v>612569.55929793802</v>
      </c>
      <c r="G6" s="33">
        <v>518222.08763513569</v>
      </c>
      <c r="H6" s="33">
        <v>529378.21554954594</v>
      </c>
      <c r="I6" s="33">
        <v>485959.62530237902</v>
      </c>
      <c r="J6" s="33">
        <v>489112.30646607821</v>
      </c>
      <c r="K6" s="33">
        <v>497505.14914341399</v>
      </c>
      <c r="L6" s="33">
        <v>603792.95799999998</v>
      </c>
      <c r="M6" s="15"/>
    </row>
    <row r="7" spans="1:16" x14ac:dyDescent="0.2">
      <c r="A7" s="15" t="s">
        <v>16</v>
      </c>
      <c r="B7" s="15"/>
      <c r="C7" s="15"/>
      <c r="D7" s="15"/>
      <c r="E7" s="15"/>
      <c r="F7" s="15"/>
      <c r="G7" s="15"/>
      <c r="H7" s="15"/>
      <c r="I7" s="15"/>
      <c r="J7" s="15"/>
      <c r="K7" s="15"/>
      <c r="L7" s="15"/>
      <c r="M7" s="15"/>
      <c r="O7" s="15"/>
      <c r="P7" s="15"/>
    </row>
    <row r="8" spans="1:16" x14ac:dyDescent="0.2">
      <c r="A8" s="34" t="s">
        <v>90</v>
      </c>
      <c r="B8" s="34">
        <v>436457.17350173788</v>
      </c>
      <c r="C8" s="34">
        <v>489785.44481412001</v>
      </c>
      <c r="D8" s="34">
        <v>428494.26197869482</v>
      </c>
      <c r="E8" s="34">
        <v>472755.67206461541</v>
      </c>
      <c r="F8" s="34">
        <v>514870.3005293911</v>
      </c>
      <c r="G8" s="34">
        <v>452059.3714816221</v>
      </c>
      <c r="H8" s="34">
        <v>474808.31419752998</v>
      </c>
      <c r="I8" s="34">
        <v>437798.45393739472</v>
      </c>
      <c r="J8" s="34">
        <v>448122.16232418997</v>
      </c>
      <c r="K8" s="34">
        <v>464852.60989823425</v>
      </c>
      <c r="L8" s="34">
        <v>522260.67100000003</v>
      </c>
      <c r="M8" s="15"/>
      <c r="N8" s="15"/>
    </row>
    <row r="9" spans="1:16" x14ac:dyDescent="0.2">
      <c r="A9" s="15" t="s">
        <v>18</v>
      </c>
      <c r="B9" s="14">
        <v>124509.21332414112</v>
      </c>
      <c r="C9" s="14">
        <v>139468.47877581691</v>
      </c>
      <c r="D9" s="14">
        <v>146997.84795298209</v>
      </c>
      <c r="E9" s="14">
        <v>154988.77317320398</v>
      </c>
      <c r="F9" s="14">
        <v>151844.41110169073</v>
      </c>
      <c r="G9" s="14">
        <v>147576.07445351366</v>
      </c>
      <c r="H9" s="14">
        <v>137229.97414760938</v>
      </c>
      <c r="I9" s="14">
        <v>116513.7042258299</v>
      </c>
      <c r="J9" s="14">
        <v>119157.04135867942</v>
      </c>
      <c r="K9" s="14">
        <v>105847.4666990913</v>
      </c>
      <c r="L9" s="14">
        <v>116483.2</v>
      </c>
      <c r="M9" s="15"/>
    </row>
    <row r="10" spans="1:16" x14ac:dyDescent="0.2">
      <c r="A10" s="15" t="s">
        <v>19</v>
      </c>
      <c r="B10" s="14">
        <v>151822.25873917618</v>
      </c>
      <c r="C10" s="14">
        <v>181593.86914865105</v>
      </c>
      <c r="D10" s="14">
        <v>144376.47078087379</v>
      </c>
      <c r="E10" s="14">
        <v>171012.03453412888</v>
      </c>
      <c r="F10" s="14">
        <v>183232.41985317707</v>
      </c>
      <c r="G10" s="14">
        <v>121102.16061891904</v>
      </c>
      <c r="H10" s="14">
        <v>147212.51690130602</v>
      </c>
      <c r="I10" s="14">
        <v>128120.62347897964</v>
      </c>
      <c r="J10" s="14">
        <v>139055.64453883382</v>
      </c>
      <c r="K10" s="14">
        <v>125947.16097281578</v>
      </c>
      <c r="L10" s="14">
        <v>132172.641</v>
      </c>
      <c r="M10" s="15"/>
    </row>
    <row r="11" spans="1:16" x14ac:dyDescent="0.2">
      <c r="A11" s="15" t="s">
        <v>20</v>
      </c>
      <c r="B11" s="14">
        <v>61723.708853345175</v>
      </c>
      <c r="C11" s="14">
        <v>51373.407294673096</v>
      </c>
      <c r="D11" s="14">
        <v>50278.144361890139</v>
      </c>
      <c r="E11" s="14">
        <v>48592.351430079769</v>
      </c>
      <c r="F11" s="14">
        <v>35343.952772579272</v>
      </c>
      <c r="G11" s="14">
        <v>9306.7197956756845</v>
      </c>
      <c r="H11" s="14">
        <v>7744.2405175299045</v>
      </c>
      <c r="I11" s="14">
        <v>6140.1342014394195</v>
      </c>
      <c r="J11" s="14">
        <v>4004.4300643565389</v>
      </c>
      <c r="K11" s="14">
        <v>3569.2433920674812</v>
      </c>
      <c r="L11" s="14">
        <v>5508.3180000000002</v>
      </c>
      <c r="M11" s="15"/>
    </row>
    <row r="12" spans="1:16" x14ac:dyDescent="0.2">
      <c r="A12" s="15" t="s">
        <v>21</v>
      </c>
      <c r="B12" s="14">
        <v>235.58241354586096</v>
      </c>
      <c r="C12" s="14"/>
      <c r="D12" s="14"/>
      <c r="E12" s="14"/>
      <c r="F12" s="14">
        <v>6.2792762239569946</v>
      </c>
      <c r="G12" s="14">
        <v>6.8866978378378461</v>
      </c>
      <c r="H12" s="14"/>
      <c r="I12" s="14">
        <v>20.251102247491488</v>
      </c>
      <c r="J12" s="14">
        <v>5.1620945453847322E-2</v>
      </c>
      <c r="K12" s="14">
        <v>21.207693456442019</v>
      </c>
      <c r="L12" s="14">
        <v>229.85499999999999</v>
      </c>
      <c r="M12" s="15"/>
    </row>
    <row r="13" spans="1:16" x14ac:dyDescent="0.2">
      <c r="A13" s="15" t="s">
        <v>24</v>
      </c>
      <c r="B13" s="14">
        <v>3.3495129888037103</v>
      </c>
      <c r="C13" s="14"/>
      <c r="D13" s="14">
        <v>14.105092399589369</v>
      </c>
      <c r="E13" s="14">
        <v>37.402570870506295</v>
      </c>
      <c r="F13" s="14">
        <v>1.0465460373261657</v>
      </c>
      <c r="G13" s="14">
        <v>1.3262205405405418</v>
      </c>
      <c r="H13" s="14"/>
      <c r="I13" s="14"/>
      <c r="J13" s="14">
        <v>0.34515181176003806</v>
      </c>
      <c r="K13" s="14">
        <v>7.8805206498140989E-2</v>
      </c>
      <c r="L13" s="14">
        <v>1.6E-2</v>
      </c>
      <c r="M13" s="15"/>
    </row>
    <row r="14" spans="1:16" x14ac:dyDescent="0.2">
      <c r="A14" s="15" t="s">
        <v>25</v>
      </c>
      <c r="B14" s="14"/>
      <c r="C14" s="14"/>
      <c r="D14" s="14"/>
      <c r="E14" s="14"/>
      <c r="F14" s="14"/>
      <c r="G14" s="14"/>
      <c r="H14" s="14"/>
      <c r="I14" s="14"/>
      <c r="J14" s="14">
        <v>9.9193189303471332E-2</v>
      </c>
      <c r="K14" s="14">
        <v>2.2762580800039958</v>
      </c>
      <c r="L14" s="14">
        <v>4.5860000000000003</v>
      </c>
      <c r="M14" s="15"/>
    </row>
    <row r="15" spans="1:16" x14ac:dyDescent="0.2">
      <c r="A15" s="15" t="s">
        <v>26</v>
      </c>
      <c r="B15" s="14">
        <v>437.66969720368479</v>
      </c>
      <c r="C15" s="14">
        <v>524.51763424709043</v>
      </c>
      <c r="D15" s="14">
        <v>322.24711097523402</v>
      </c>
      <c r="E15" s="14">
        <v>177.39505041440128</v>
      </c>
      <c r="F15" s="14">
        <v>141.28371503903239</v>
      </c>
      <c r="G15" s="14">
        <v>202.78240540540563</v>
      </c>
      <c r="H15" s="14">
        <v>575.62437763601042</v>
      </c>
      <c r="I15" s="14">
        <v>172.13436910367764</v>
      </c>
      <c r="J15" s="14">
        <v>79.158189414972242</v>
      </c>
      <c r="K15" s="14">
        <v>86.104791330821357</v>
      </c>
      <c r="L15" s="14">
        <v>1165.703</v>
      </c>
      <c r="M15" s="15"/>
    </row>
    <row r="16" spans="1:16" x14ac:dyDescent="0.2">
      <c r="A16" s="15" t="s">
        <v>27</v>
      </c>
      <c r="B16" s="14">
        <v>6477.9581203463758</v>
      </c>
      <c r="C16" s="14">
        <v>2928.8282806716411</v>
      </c>
      <c r="D16" s="14">
        <v>4575.474973005259</v>
      </c>
      <c r="E16" s="14">
        <v>5817.7027376867509</v>
      </c>
      <c r="F16" s="14">
        <v>4211.3012542004908</v>
      </c>
      <c r="G16" s="14">
        <v>7878.991032972981</v>
      </c>
      <c r="H16" s="14">
        <v>3257.5771334833589</v>
      </c>
      <c r="I16" s="14">
        <v>4365.1250894467903</v>
      </c>
      <c r="J16" s="14">
        <v>5222.3108843443461</v>
      </c>
      <c r="K16" s="14">
        <v>4345.1443004007742</v>
      </c>
      <c r="L16" s="14">
        <v>5068.3919999999998</v>
      </c>
      <c r="M16" s="15"/>
    </row>
    <row r="17" spans="1:13" x14ac:dyDescent="0.2">
      <c r="A17" s="15" t="s">
        <v>28</v>
      </c>
      <c r="B17" s="14"/>
      <c r="C17" s="14">
        <v>6.5157470092806253</v>
      </c>
      <c r="D17" s="14">
        <v>14.105092399589369</v>
      </c>
      <c r="E17" s="14">
        <v>1.0686448820144656</v>
      </c>
      <c r="F17" s="14"/>
      <c r="G17" s="14">
        <v>251.62571189189214</v>
      </c>
      <c r="H17" s="14">
        <v>179.88293604139392</v>
      </c>
      <c r="I17" s="14">
        <v>224.78723494715553</v>
      </c>
      <c r="J17" s="14">
        <v>166.75488514854692</v>
      </c>
      <c r="K17" s="14">
        <v>8.7039340254036492</v>
      </c>
      <c r="L17" s="14">
        <v>40.85</v>
      </c>
      <c r="M17" s="15"/>
    </row>
    <row r="18" spans="1:13" x14ac:dyDescent="0.2">
      <c r="A18" s="15" t="s">
        <v>29</v>
      </c>
      <c r="B18" s="14">
        <v>362.86390712040196</v>
      </c>
      <c r="C18" s="14">
        <v>304.0681937664292</v>
      </c>
      <c r="D18" s="14">
        <v>263.65672716155512</v>
      </c>
      <c r="E18" s="14">
        <v>291.74005278994912</v>
      </c>
      <c r="F18" s="14">
        <v>45.001479605025125</v>
      </c>
      <c r="G18" s="14">
        <v>96.054499459459578</v>
      </c>
      <c r="H18" s="14">
        <v>20.469946397762985</v>
      </c>
      <c r="I18" s="14">
        <v>13.163216460869467</v>
      </c>
      <c r="J18" s="14">
        <v>3.6185270587745921</v>
      </c>
      <c r="K18" s="14">
        <v>35.097616263319487</v>
      </c>
      <c r="L18" s="14">
        <v>427.92899999999997</v>
      </c>
      <c r="M18" s="15"/>
    </row>
    <row r="19" spans="1:13" x14ac:dyDescent="0.2">
      <c r="A19" s="15" t="s">
        <v>30</v>
      </c>
      <c r="B19" s="14">
        <v>66.990259776074211</v>
      </c>
      <c r="C19" s="14">
        <v>24.9770302022424</v>
      </c>
      <c r="D19" s="14">
        <v>26.040170583857297</v>
      </c>
      <c r="E19" s="14">
        <v>162.43402206619876</v>
      </c>
      <c r="F19" s="14">
        <v>24.070558858501812</v>
      </c>
      <c r="G19" s="14">
        <v>13.193430810810826</v>
      </c>
      <c r="H19" s="14">
        <v>1.5682702296386977</v>
      </c>
      <c r="I19" s="14">
        <v>2.0251102247491488</v>
      </c>
      <c r="J19" s="14">
        <v>9.2016865709985503</v>
      </c>
      <c r="K19" s="14">
        <v>81.709885583809651</v>
      </c>
      <c r="L19" s="14">
        <v>40.057000000000002</v>
      </c>
      <c r="M19" s="15"/>
    </row>
    <row r="20" spans="1:13" x14ac:dyDescent="0.2">
      <c r="A20" s="15" t="s">
        <v>31</v>
      </c>
      <c r="B20" s="14">
        <v>526.99004357178376</v>
      </c>
      <c r="C20" s="14">
        <v>418.09376642884013</v>
      </c>
      <c r="D20" s="14">
        <v>1083.9221005530599</v>
      </c>
      <c r="E20" s="14">
        <v>1195.813622974187</v>
      </c>
      <c r="F20" s="14">
        <v>2051.230233159285</v>
      </c>
      <c r="G20" s="14">
        <v>975.57891567567663</v>
      </c>
      <c r="H20" s="14">
        <v>1779.2010489804277</v>
      </c>
      <c r="I20" s="14">
        <v>1661.6029394066766</v>
      </c>
      <c r="J20" s="14">
        <v>2059.0977714545056</v>
      </c>
      <c r="K20" s="14">
        <v>2101.3105215781229</v>
      </c>
      <c r="L20" s="14">
        <v>3144.8449999999998</v>
      </c>
      <c r="M20" s="15"/>
    </row>
    <row r="21" spans="1:13" x14ac:dyDescent="0.2">
      <c r="A21" s="15" t="s">
        <v>32</v>
      </c>
      <c r="B21" s="14">
        <v>6542.7153714632477</v>
      </c>
      <c r="C21" s="14">
        <v>6720.9930400729654</v>
      </c>
      <c r="D21" s="14">
        <v>12353.890927824967</v>
      </c>
      <c r="E21" s="14">
        <v>10550.730920128819</v>
      </c>
      <c r="F21" s="14">
        <v>3798.9621154939819</v>
      </c>
      <c r="G21" s="14">
        <v>3562.1893654054097</v>
      </c>
      <c r="H21" s="14">
        <v>18225.335461301911</v>
      </c>
      <c r="I21" s="14">
        <v>12484.804535578503</v>
      </c>
      <c r="J21" s="14">
        <v>11292.075744976697</v>
      </c>
      <c r="K21" s="14">
        <v>7112.731626134314</v>
      </c>
      <c r="L21" s="14">
        <v>40621.605000000003</v>
      </c>
      <c r="M21" s="15"/>
    </row>
    <row r="22" spans="1:13" x14ac:dyDescent="0.2">
      <c r="A22" s="15" t="s">
        <v>33</v>
      </c>
      <c r="B22" s="14">
        <v>7118.8316055374853</v>
      </c>
      <c r="C22" s="14">
        <v>9553.1710734402768</v>
      </c>
      <c r="D22" s="14">
        <v>10230.532018132935</v>
      </c>
      <c r="E22" s="14">
        <v>11895.086181703016</v>
      </c>
      <c r="F22" s="14">
        <v>9271.3513446725028</v>
      </c>
      <c r="G22" s="14">
        <v>8957.4002854054143</v>
      </c>
      <c r="H22" s="14">
        <v>16587.235989738063</v>
      </c>
      <c r="I22" s="14">
        <v>15450.578459723631</v>
      </c>
      <c r="J22" s="14">
        <v>13135.648983933581</v>
      </c>
      <c r="K22" s="14">
        <v>11568.74879013901</v>
      </c>
      <c r="L22" s="14">
        <v>14217.654</v>
      </c>
      <c r="M22" s="15"/>
    </row>
    <row r="23" spans="1:13" x14ac:dyDescent="0.2">
      <c r="A23" s="15" t="s">
        <v>34</v>
      </c>
      <c r="B23" s="14"/>
      <c r="C23" s="14"/>
      <c r="D23" s="14">
        <v>2.1700142153214412</v>
      </c>
      <c r="E23" s="14"/>
      <c r="F23" s="14"/>
      <c r="G23" s="14"/>
      <c r="H23" s="14"/>
      <c r="I23" s="14"/>
      <c r="J23" s="14">
        <v>8.9071435292913032E-2</v>
      </c>
      <c r="K23" s="14">
        <v>2.6510879724502816</v>
      </c>
      <c r="L23" s="14">
        <v>12.246</v>
      </c>
      <c r="M23" s="15"/>
    </row>
    <row r="24" spans="1:13" x14ac:dyDescent="0.2">
      <c r="A24" s="15" t="s">
        <v>35</v>
      </c>
      <c r="B24" s="14"/>
      <c r="C24" s="14"/>
      <c r="D24" s="14"/>
      <c r="E24" s="14"/>
      <c r="F24" s="14"/>
      <c r="G24" s="14"/>
      <c r="H24" s="14">
        <v>1.6374735882470244</v>
      </c>
      <c r="I24" s="14"/>
      <c r="J24" s="14">
        <v>99.669923917368635</v>
      </c>
      <c r="K24" s="14">
        <v>247.55544265914739</v>
      </c>
      <c r="L24" s="14">
        <v>162.27600000000001</v>
      </c>
      <c r="M24" s="15"/>
    </row>
    <row r="25" spans="1:13" x14ac:dyDescent="0.2">
      <c r="A25" s="15" t="s">
        <v>36</v>
      </c>
      <c r="B25" s="14">
        <v>55.82521648006184</v>
      </c>
      <c r="C25" s="14">
        <v>97.736205139209389</v>
      </c>
      <c r="D25" s="14">
        <v>78.120511751571897</v>
      </c>
      <c r="E25" s="14">
        <v>1313.3645599957783</v>
      </c>
      <c r="F25" s="14">
        <v>18.837828671870984</v>
      </c>
      <c r="G25" s="14">
        <v>38.658507567567611</v>
      </c>
      <c r="H25" s="14">
        <v>65.254696381851602</v>
      </c>
      <c r="I25" s="14">
        <v>214.66168382340979</v>
      </c>
      <c r="J25" s="14">
        <v>400.60282893148059</v>
      </c>
      <c r="K25" s="14">
        <v>287.4490629640909</v>
      </c>
      <c r="L25" s="14">
        <v>843.96199999999999</v>
      </c>
      <c r="M25" s="15"/>
    </row>
    <row r="26" spans="1:13" x14ac:dyDescent="0.2">
      <c r="A26" s="15" t="s">
        <v>37</v>
      </c>
      <c r="B26" s="14"/>
      <c r="C26" s="14"/>
      <c r="D26" s="14">
        <v>41.230270091107386</v>
      </c>
      <c r="E26" s="14">
        <v>14.961028348202518</v>
      </c>
      <c r="F26" s="14"/>
      <c r="G26" s="14"/>
      <c r="H26" s="14"/>
      <c r="I26" s="14"/>
      <c r="J26" s="14">
        <v>0.14271673154887202</v>
      </c>
      <c r="K26" s="14">
        <v>0.4122118493748913</v>
      </c>
      <c r="L26" s="14">
        <v>7.9000000000000001E-2</v>
      </c>
      <c r="M26" s="15"/>
    </row>
    <row r="27" spans="1:13" x14ac:dyDescent="0.2">
      <c r="A27" s="15" t="s">
        <v>38</v>
      </c>
      <c r="B27" s="14">
        <v>37997.991849318889</v>
      </c>
      <c r="C27" s="14">
        <v>22617.243827047932</v>
      </c>
      <c r="D27" s="14">
        <v>15365.870658691127</v>
      </c>
      <c r="E27" s="14">
        <v>12097.060064403751</v>
      </c>
      <c r="F27" s="14">
        <v>14336.634165331145</v>
      </c>
      <c r="G27" s="14">
        <v>23670.020831351379</v>
      </c>
      <c r="H27" s="14">
        <v>20059.528755661162</v>
      </c>
      <c r="I27" s="14">
        <v>19516.999791019924</v>
      </c>
      <c r="J27" s="14">
        <v>19222.930552056605</v>
      </c>
      <c r="K27" s="14">
        <v>16573.623000616895</v>
      </c>
      <c r="L27" s="14">
        <v>26275.061000000002</v>
      </c>
      <c r="M27" s="15"/>
    </row>
    <row r="28" spans="1:13" x14ac:dyDescent="0.2">
      <c r="A28" s="15" t="s">
        <v>39</v>
      </c>
      <c r="B28" s="14">
        <v>5406.1139639291887</v>
      </c>
      <c r="C28" s="14">
        <v>8444.4081240276901</v>
      </c>
      <c r="D28" s="14">
        <v>14312.328757152567</v>
      </c>
      <c r="E28" s="14">
        <v>22536.651916803065</v>
      </c>
      <c r="F28" s="14">
        <v>70169.865256682082</v>
      </c>
      <c r="G28" s="14">
        <v>75369.68199243251</v>
      </c>
      <c r="H28" s="14">
        <v>84094.480322665229</v>
      </c>
      <c r="I28" s="14">
        <v>79221.299437074325</v>
      </c>
      <c r="J28" s="14">
        <v>67851.093999219273</v>
      </c>
      <c r="K28" s="14">
        <v>81593.173052339582</v>
      </c>
      <c r="L28" s="14">
        <v>68766.538</v>
      </c>
      <c r="M28" s="15"/>
    </row>
    <row r="29" spans="1:13" x14ac:dyDescent="0.2">
      <c r="A29" s="15" t="s">
        <v>40</v>
      </c>
      <c r="B29" s="14">
        <v>548.20362583420729</v>
      </c>
      <c r="C29" s="14">
        <v>378.9992843731564</v>
      </c>
      <c r="D29" s="14">
        <v>117.18076762735784</v>
      </c>
      <c r="E29" s="14">
        <v>441.3503362719743</v>
      </c>
      <c r="F29" s="14">
        <v>177.91282634544817</v>
      </c>
      <c r="G29" s="14">
        <v>7.8238800000000062</v>
      </c>
      <c r="H29" s="14">
        <v>2.896364097048497</v>
      </c>
      <c r="I29" s="14">
        <v>3.0376653371237232</v>
      </c>
      <c r="J29" s="14">
        <v>50.181632033545938</v>
      </c>
      <c r="K29" s="14">
        <v>36.632297143712776</v>
      </c>
      <c r="L29" s="14">
        <v>94.207999999999998</v>
      </c>
      <c r="M29" s="15"/>
    </row>
    <row r="30" spans="1:13" x14ac:dyDescent="0.2">
      <c r="A30" s="15" t="s">
        <v>41</v>
      </c>
      <c r="B30" s="14">
        <v>1185.7275980365134</v>
      </c>
      <c r="C30" s="14">
        <v>1395.455817820934</v>
      </c>
      <c r="D30" s="14">
        <v>1293.3284723315792</v>
      </c>
      <c r="E30" s="14">
        <v>2902.4394995512885</v>
      </c>
      <c r="F30" s="14">
        <v>9640.7820958486391</v>
      </c>
      <c r="G30" s="14">
        <v>20237.125650810831</v>
      </c>
      <c r="H30" s="14">
        <v>21663.640218880271</v>
      </c>
      <c r="I30" s="14">
        <v>30881.918372312146</v>
      </c>
      <c r="J30" s="14">
        <v>35488.165145530751</v>
      </c>
      <c r="K30" s="14">
        <v>74971.168519331317</v>
      </c>
      <c r="L30" s="14">
        <v>249.68600000000001</v>
      </c>
      <c r="M30" s="15"/>
    </row>
    <row r="31" spans="1:13" x14ac:dyDescent="0.2">
      <c r="A31" s="15" t="s">
        <v>42</v>
      </c>
      <c r="B31" s="14"/>
      <c r="C31" s="14">
        <v>31.492777211523023</v>
      </c>
      <c r="D31" s="14">
        <v>10.850071076607207</v>
      </c>
      <c r="E31" s="14">
        <v>765.14973552235745</v>
      </c>
      <c r="F31" s="14">
        <v>2870.6757803856726</v>
      </c>
      <c r="G31" s="14">
        <v>0.5152962162162168</v>
      </c>
      <c r="H31" s="14">
        <v>0.75004228374024684</v>
      </c>
      <c r="I31" s="14"/>
      <c r="J31" s="14">
        <v>753.44211286253767</v>
      </c>
      <c r="K31" s="14">
        <v>93.976219072193373</v>
      </c>
      <c r="L31" s="14">
        <v>36719.211000000003</v>
      </c>
      <c r="M31" s="15"/>
    </row>
    <row r="32" spans="1:13" x14ac:dyDescent="0.2">
      <c r="A32" s="15" t="s">
        <v>43</v>
      </c>
      <c r="B32" s="14">
        <v>30831.150557608551</v>
      </c>
      <c r="C32" s="14">
        <v>24274.415483074972</v>
      </c>
      <c r="D32" s="14">
        <v>26515.403697012691</v>
      </c>
      <c r="E32" s="14">
        <v>27285.709772475351</v>
      </c>
      <c r="F32" s="14">
        <v>26662.853392958725</v>
      </c>
      <c r="G32" s="14">
        <v>31136.731778918955</v>
      </c>
      <c r="H32" s="14">
        <v>23933.851309544178</v>
      </c>
      <c r="I32" s="14">
        <v>22500.999707187792</v>
      </c>
      <c r="J32" s="14">
        <v>29416.350629711262</v>
      </c>
      <c r="K32" s="14">
        <v>29337.911434014961</v>
      </c>
      <c r="L32" s="14">
        <v>65524.415999999997</v>
      </c>
      <c r="M32" s="15"/>
    </row>
    <row r="33" spans="1:16" x14ac:dyDescent="0.2">
      <c r="A33" s="15" t="s">
        <v>44</v>
      </c>
      <c r="B33" s="14">
        <v>45.776677513650711</v>
      </c>
      <c r="C33" s="14">
        <v>64.071512257926159</v>
      </c>
      <c r="D33" s="14">
        <v>16.275106614910811</v>
      </c>
      <c r="E33" s="14">
        <v>10.686448820144657</v>
      </c>
      <c r="F33" s="14">
        <v>2.0930920746523314</v>
      </c>
      <c r="G33" s="14"/>
      <c r="H33" s="14"/>
      <c r="I33" s="14">
        <v>1.0125551123745744</v>
      </c>
      <c r="J33" s="14">
        <v>21.604883935536691</v>
      </c>
      <c r="K33" s="14">
        <v>46.59509382676621</v>
      </c>
      <c r="L33" s="14">
        <v>39.927999999999997</v>
      </c>
      <c r="M33" s="15"/>
    </row>
    <row r="34" spans="1:16" x14ac:dyDescent="0.2">
      <c r="A34" s="15" t="s">
        <v>45</v>
      </c>
      <c r="B34" s="14">
        <v>51.359199161656889</v>
      </c>
      <c r="C34" s="14">
        <v>82.532795450887932</v>
      </c>
      <c r="D34" s="14"/>
      <c r="E34" s="14">
        <v>1.0686448820144656</v>
      </c>
      <c r="F34" s="14">
        <v>4.1861841493046628</v>
      </c>
      <c r="G34" s="14"/>
      <c r="H34" s="14"/>
      <c r="I34" s="14"/>
      <c r="J34" s="14">
        <v>3.8644856812311588</v>
      </c>
      <c r="K34" s="14">
        <v>96.755618085993177</v>
      </c>
      <c r="L34" s="14">
        <v>218.68899999999999</v>
      </c>
      <c r="M34" s="15"/>
    </row>
    <row r="35" spans="1:16" x14ac:dyDescent="0.2">
      <c r="A35" s="35" t="s">
        <v>46</v>
      </c>
      <c r="B35" s="23">
        <v>506.89296563896147</v>
      </c>
      <c r="C35" s="23">
        <v>387.68694705219724</v>
      </c>
      <c r="D35" s="23">
        <v>205.0663433478762</v>
      </c>
      <c r="E35" s="23">
        <v>664.69711661299766</v>
      </c>
      <c r="F35" s="23">
        <v>1015.1496562063808</v>
      </c>
      <c r="G35" s="23">
        <v>1667.5119000000018</v>
      </c>
      <c r="H35" s="23">
        <v>384.95996540201924</v>
      </c>
      <c r="I35" s="23">
        <v>247.06344741939617</v>
      </c>
      <c r="J35" s="23">
        <v>628.54574142465458</v>
      </c>
      <c r="K35" s="23">
        <v>837.72157218476389</v>
      </c>
      <c r="L35" s="23">
        <v>4228.72</v>
      </c>
      <c r="M35" s="15"/>
    </row>
    <row r="36" spans="1:16" x14ac:dyDescent="0.2">
      <c r="A36" s="15" t="s">
        <v>47</v>
      </c>
      <c r="B36" s="14">
        <v>2043.2029231702634</v>
      </c>
      <c r="C36" s="14">
        <v>1673.4610235502407</v>
      </c>
      <c r="D36" s="14">
        <v>1235.8230956255609</v>
      </c>
      <c r="E36" s="14">
        <v>1554.8783033310474</v>
      </c>
      <c r="F36" s="14">
        <v>1251.6690606420943</v>
      </c>
      <c r="G36" s="14">
        <v>1988.6256145945968</v>
      </c>
      <c r="H36" s="14">
        <v>815.17485654808365</v>
      </c>
      <c r="I36" s="14">
        <v>594.36985096387514</v>
      </c>
      <c r="J36" s="14">
        <v>681.11610740469223</v>
      </c>
      <c r="K36" s="14">
        <v>408.2645167878627</v>
      </c>
      <c r="L36" s="14">
        <v>5920.6310000000003</v>
      </c>
      <c r="M36" s="15"/>
    </row>
    <row r="37" spans="1:16" x14ac:dyDescent="0.2">
      <c r="A37" s="15" t="s">
        <v>48</v>
      </c>
      <c r="B37" s="14">
        <v>52949.101327009055</v>
      </c>
      <c r="C37" s="14">
        <v>37169.078814441331</v>
      </c>
      <c r="D37" s="14">
        <v>25710.328423128438</v>
      </c>
      <c r="E37" s="14">
        <v>37221.969885445855</v>
      </c>
      <c r="F37" s="14">
        <v>31699.879470609561</v>
      </c>
      <c r="G37" s="14">
        <v>28560.376955675703</v>
      </c>
      <c r="H37" s="14">
        <v>20827.157851755972</v>
      </c>
      <c r="I37" s="14">
        <v>24647.61654542189</v>
      </c>
      <c r="J37" s="14">
        <v>21734.926206713539</v>
      </c>
      <c r="K37" s="14">
        <v>4661.0470945264951</v>
      </c>
      <c r="L37" s="14">
        <v>6609.28</v>
      </c>
      <c r="M37" s="15"/>
    </row>
    <row r="38" spans="1:16" x14ac:dyDescent="0.2">
      <c r="A38" s="15" t="s">
        <v>49</v>
      </c>
      <c r="B38" s="14">
        <v>19733.09752137226</v>
      </c>
      <c r="C38" s="14">
        <v>18966.253586181021</v>
      </c>
      <c r="D38" s="14">
        <v>18289.96481383677</v>
      </c>
      <c r="E38" s="14">
        <v>17998.117102887631</v>
      </c>
      <c r="F38" s="14">
        <v>19424.940998810962</v>
      </c>
      <c r="G38" s="14">
        <v>15113.650339459477</v>
      </c>
      <c r="H38" s="14">
        <v>8852.9414196152065</v>
      </c>
      <c r="I38" s="14">
        <v>6574.5203446481119</v>
      </c>
      <c r="J38" s="14">
        <v>7456.95529648097</v>
      </c>
      <c r="K38" s="14">
        <v>5518.6265684256296</v>
      </c>
      <c r="L38" s="14">
        <v>29931.803</v>
      </c>
      <c r="M38" s="15"/>
    </row>
    <row r="39" spans="1:16" x14ac:dyDescent="0.2">
      <c r="A39" s="15" t="s">
        <v>50</v>
      </c>
      <c r="B39" s="14">
        <v>19079.942488555535</v>
      </c>
      <c r="C39" s="14">
        <v>26735.195936913289</v>
      </c>
      <c r="D39" s="14">
        <v>19096.125094828683</v>
      </c>
      <c r="E39" s="14">
        <v>36918.474738953744</v>
      </c>
      <c r="F39" s="14">
        <v>32136.289168174571</v>
      </c>
      <c r="G39" s="14">
        <v>11900.355518918932</v>
      </c>
      <c r="H39" s="14">
        <v>12647.931482121827</v>
      </c>
      <c r="I39" s="14">
        <v>4869.3775354093286</v>
      </c>
      <c r="J39" s="14">
        <v>2198.9591561969987</v>
      </c>
      <c r="K39" s="14">
        <v>14370.409264451395</v>
      </c>
      <c r="L39" s="14">
        <v>13025.902</v>
      </c>
      <c r="M39" s="15"/>
    </row>
    <row r="40" spans="1:16" x14ac:dyDescent="0.2">
      <c r="A40" s="71" t="s">
        <v>51</v>
      </c>
      <c r="B40" s="25">
        <v>2061.066992443883</v>
      </c>
      <c r="C40" s="25">
        <v>2082.86712730004</v>
      </c>
      <c r="D40" s="25">
        <v>1647.040789428974</v>
      </c>
      <c r="E40" s="25">
        <v>1950.2769096763998</v>
      </c>
      <c r="F40" s="25">
        <v>1334.3461975908613</v>
      </c>
      <c r="G40" s="25">
        <v>2097.9104983783805</v>
      </c>
      <c r="H40" s="25">
        <v>2188.0473677632708</v>
      </c>
      <c r="I40" s="25">
        <v>3817.3327736521455</v>
      </c>
      <c r="J40" s="25">
        <v>3614.1676193222447</v>
      </c>
      <c r="K40" s="25">
        <v>3215.7575867042688</v>
      </c>
      <c r="L40" s="25">
        <v>4555.4930000000004</v>
      </c>
      <c r="M40" s="15"/>
    </row>
    <row r="41" spans="1:16" x14ac:dyDescent="0.2">
      <c r="A41" s="15"/>
      <c r="B41" s="15"/>
      <c r="C41" s="15"/>
      <c r="D41" s="15"/>
      <c r="E41" s="15"/>
      <c r="F41" s="15"/>
      <c r="G41" s="15"/>
      <c r="H41" s="15"/>
      <c r="I41" s="15"/>
      <c r="J41" s="15"/>
      <c r="K41" s="15"/>
      <c r="L41" s="15"/>
      <c r="M41" s="15"/>
      <c r="N41" s="15"/>
      <c r="O41" s="15"/>
      <c r="P41" s="15"/>
    </row>
    <row r="42" spans="1:16" x14ac:dyDescent="0.2">
      <c r="A42" s="11" t="s">
        <v>15</v>
      </c>
      <c r="K42" s="15"/>
      <c r="L42" s="15"/>
      <c r="M42" s="15"/>
      <c r="N42" s="15"/>
      <c r="O42" s="15"/>
      <c r="P42" s="15"/>
    </row>
    <row r="43" spans="1:16" x14ac:dyDescent="0.2">
      <c r="A43" s="2" t="s">
        <v>95</v>
      </c>
      <c r="K43" s="15"/>
      <c r="L43" s="15"/>
      <c r="M43" s="15"/>
      <c r="N43" s="15"/>
      <c r="O43" s="15"/>
      <c r="P43" s="15"/>
    </row>
    <row r="45" spans="1:16" x14ac:dyDescent="0.2">
      <c r="A45" s="2" t="s">
        <v>126</v>
      </c>
      <c r="B45" s="31"/>
      <c r="C45" s="31"/>
      <c r="D45" s="31"/>
      <c r="E45" s="31"/>
      <c r="F45" s="31"/>
      <c r="G45" s="31"/>
      <c r="H45" s="31"/>
      <c r="I45" s="31"/>
      <c r="J45" s="31"/>
      <c r="K45" s="31"/>
      <c r="L45" s="31"/>
    </row>
    <row r="46" spans="1:16" x14ac:dyDescent="0.2">
      <c r="A46" s="73" t="s">
        <v>127</v>
      </c>
      <c r="B46" s="73"/>
      <c r="C46" s="73"/>
      <c r="D46" s="73"/>
      <c r="E46" s="73"/>
      <c r="F46" s="73"/>
      <c r="G46" s="73"/>
      <c r="H46" s="73"/>
      <c r="I46" s="73"/>
      <c r="J46" s="73"/>
      <c r="K46" s="73"/>
      <c r="L46" s="73"/>
    </row>
    <row r="47" spans="1:16" x14ac:dyDescent="0.2">
      <c r="A47" s="2" t="s">
        <v>123</v>
      </c>
      <c r="B47" s="31"/>
      <c r="C47" s="31"/>
      <c r="D47" s="31"/>
      <c r="E47" s="31"/>
      <c r="F47" s="31"/>
      <c r="G47" s="31"/>
      <c r="H47" s="31"/>
      <c r="I47" s="31"/>
      <c r="J47" s="31"/>
      <c r="K47" s="31"/>
      <c r="L47" s="31"/>
    </row>
    <row r="48" spans="1:16" x14ac:dyDescent="0.2">
      <c r="A48" s="2" t="s">
        <v>124</v>
      </c>
      <c r="B48" s="31"/>
      <c r="C48" s="31"/>
      <c r="D48" s="31"/>
      <c r="E48" s="31"/>
      <c r="F48" s="31"/>
      <c r="G48" s="31"/>
      <c r="H48" s="31"/>
      <c r="I48" s="31"/>
      <c r="J48" s="31"/>
      <c r="K48" s="31"/>
      <c r="L48" s="31"/>
    </row>
    <row r="49" spans="1:12" x14ac:dyDescent="0.2">
      <c r="A49" s="2" t="s">
        <v>125</v>
      </c>
      <c r="B49" s="31"/>
      <c r="C49" s="31"/>
      <c r="D49" s="31"/>
      <c r="E49" s="31"/>
      <c r="F49" s="31"/>
      <c r="G49" s="31"/>
      <c r="H49" s="31"/>
      <c r="I49" s="31"/>
      <c r="J49" s="31"/>
      <c r="K49" s="31"/>
      <c r="L49" s="31"/>
    </row>
    <row r="50" spans="1:12" x14ac:dyDescent="0.2">
      <c r="A50" s="73" t="s">
        <v>128</v>
      </c>
      <c r="B50" s="73"/>
      <c r="C50" s="73"/>
      <c r="D50" s="73"/>
      <c r="E50" s="73"/>
      <c r="F50" s="73"/>
      <c r="G50" s="73"/>
      <c r="H50" s="73"/>
      <c r="I50" s="73"/>
      <c r="J50" s="73"/>
      <c r="K50" s="73"/>
      <c r="L50" s="73"/>
    </row>
    <row r="51" spans="1:12" x14ac:dyDescent="0.2">
      <c r="A51" s="73" t="s">
        <v>129</v>
      </c>
      <c r="B51" s="73"/>
      <c r="C51" s="73"/>
      <c r="D51" s="73"/>
      <c r="E51" s="73"/>
      <c r="F51" s="73"/>
      <c r="G51" s="73"/>
      <c r="H51" s="73"/>
      <c r="I51" s="73"/>
      <c r="J51" s="73"/>
      <c r="K51" s="73"/>
      <c r="L51" s="73"/>
    </row>
  </sheetData>
  <sheetProtection selectLockedCells="1" selectUnlockedCells="1"/>
  <mergeCells count="3">
    <mergeCell ref="A46:L46"/>
    <mergeCell ref="A50:L50"/>
    <mergeCell ref="A51:L51"/>
  </mergeCell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workbookViewId="0">
      <selection activeCell="D31" sqref="D31"/>
    </sheetView>
  </sheetViews>
  <sheetFormatPr baseColWidth="10" defaultRowHeight="11.25" x14ac:dyDescent="0.2"/>
  <cols>
    <col min="1" max="1" width="21.7109375" style="1" customWidth="1"/>
    <col min="2" max="31" width="7.140625" style="1" customWidth="1"/>
    <col min="32" max="16384" width="11.42578125" style="1"/>
  </cols>
  <sheetData>
    <row r="1" spans="1:32" x14ac:dyDescent="0.2">
      <c r="A1" s="3" t="s">
        <v>2</v>
      </c>
    </row>
    <row r="2" spans="1:32" x14ac:dyDescent="0.2">
      <c r="A2" s="3"/>
    </row>
    <row r="3" spans="1:32" x14ac:dyDescent="0.2">
      <c r="A3" s="4" t="s">
        <v>79</v>
      </c>
    </row>
    <row r="4" spans="1:32" x14ac:dyDescent="0.2">
      <c r="A4" s="3"/>
    </row>
    <row r="5" spans="1:32" x14ac:dyDescent="0.2">
      <c r="A5" s="3" t="s">
        <v>4</v>
      </c>
    </row>
    <row r="6" spans="1:32" x14ac:dyDescent="0.2">
      <c r="A6" s="12"/>
      <c r="B6" s="10">
        <v>1988</v>
      </c>
      <c r="C6" s="10">
        <v>1989</v>
      </c>
      <c r="D6" s="13">
        <v>1990</v>
      </c>
      <c r="E6" s="13">
        <v>1991</v>
      </c>
      <c r="F6" s="13">
        <v>1992</v>
      </c>
      <c r="G6" s="13">
        <v>1993</v>
      </c>
      <c r="H6" s="13">
        <v>1994</v>
      </c>
      <c r="I6" s="13">
        <v>1995</v>
      </c>
      <c r="J6" s="13">
        <v>1996</v>
      </c>
      <c r="K6" s="13">
        <v>1997</v>
      </c>
      <c r="L6" s="13">
        <v>1998</v>
      </c>
      <c r="M6" s="13">
        <v>1999</v>
      </c>
      <c r="N6" s="13">
        <v>2000</v>
      </c>
      <c r="O6" s="13">
        <v>2001</v>
      </c>
      <c r="P6" s="13">
        <v>2002</v>
      </c>
      <c r="Q6" s="13">
        <v>2003</v>
      </c>
      <c r="R6" s="13">
        <v>2004</v>
      </c>
      <c r="S6" s="13">
        <v>2005</v>
      </c>
      <c r="T6" s="13">
        <v>2006</v>
      </c>
      <c r="U6" s="13">
        <v>2007</v>
      </c>
      <c r="V6" s="13">
        <v>2008</v>
      </c>
      <c r="W6" s="13">
        <v>2009</v>
      </c>
      <c r="X6" s="13">
        <v>2010</v>
      </c>
      <c r="Y6" s="13">
        <v>2011</v>
      </c>
      <c r="Z6" s="13">
        <v>2012</v>
      </c>
      <c r="AA6" s="13">
        <v>2013</v>
      </c>
      <c r="AB6" s="13">
        <v>2014</v>
      </c>
      <c r="AC6" s="13">
        <v>2015</v>
      </c>
      <c r="AD6" s="13">
        <v>2016</v>
      </c>
      <c r="AE6" s="13">
        <v>2017</v>
      </c>
    </row>
    <row r="7" spans="1:32" x14ac:dyDescent="0.2">
      <c r="A7" s="7" t="s">
        <v>6</v>
      </c>
      <c r="B7" s="43">
        <v>2304.6735977460789</v>
      </c>
      <c r="C7" s="43">
        <v>2618.3045567872832</v>
      </c>
      <c r="D7" s="43">
        <v>2843.458531462592</v>
      </c>
      <c r="E7" s="43">
        <v>2216.5832995051032</v>
      </c>
      <c r="F7" s="43">
        <v>2131.6081135034046</v>
      </c>
      <c r="G7" s="43">
        <v>1827.5898179345033</v>
      </c>
      <c r="H7" s="43">
        <v>1907.8037514865889</v>
      </c>
      <c r="I7" s="43">
        <v>1971.5113960000313</v>
      </c>
      <c r="J7" s="43">
        <v>1974.4073155500525</v>
      </c>
      <c r="K7" s="43">
        <v>2196.4004416615248</v>
      </c>
      <c r="L7" s="43">
        <v>2167.5885000290123</v>
      </c>
      <c r="M7" s="43">
        <v>2255.1325063455665</v>
      </c>
      <c r="N7" s="43">
        <v>2702.0892344020722</v>
      </c>
      <c r="O7" s="43">
        <v>2543.2561966807007</v>
      </c>
      <c r="P7" s="43">
        <v>2478.2699833438669</v>
      </c>
      <c r="Q7" s="43">
        <v>2533.6550612142742</v>
      </c>
      <c r="R7" s="43">
        <v>2434.6869456212899</v>
      </c>
      <c r="S7" s="43">
        <v>2580.7020179807082</v>
      </c>
      <c r="T7" s="43">
        <v>2709.397990212015</v>
      </c>
      <c r="U7" s="43">
        <v>2625.2366301913853</v>
      </c>
      <c r="V7" s="43">
        <v>2814.5855164422514</v>
      </c>
      <c r="W7" s="43">
        <v>2598.9175249797213</v>
      </c>
      <c r="X7" s="43">
        <v>2509.071318481761</v>
      </c>
      <c r="Y7" s="43">
        <v>2910.4445298040637</v>
      </c>
      <c r="Z7" s="43">
        <v>3156.1379999999995</v>
      </c>
      <c r="AA7" s="43">
        <v>3167.0713527810653</v>
      </c>
      <c r="AB7" s="43">
        <v>2632.7445476851276</v>
      </c>
      <c r="AC7" s="43">
        <v>2755.586805935658</v>
      </c>
      <c r="AD7" s="43">
        <v>3235.7739202243611</v>
      </c>
      <c r="AE7" s="43">
        <v>2861.0468350000001</v>
      </c>
    </row>
    <row r="8" spans="1:32" x14ac:dyDescent="0.2">
      <c r="A8" s="1" t="s">
        <v>7</v>
      </c>
      <c r="B8" s="44">
        <v>627.42982958591824</v>
      </c>
      <c r="C8" s="44">
        <v>688.40604158337965</v>
      </c>
      <c r="D8" s="44">
        <v>681.7434982074094</v>
      </c>
      <c r="E8" s="44">
        <v>700.87224264635711</v>
      </c>
      <c r="F8" s="44">
        <v>710.03062656886084</v>
      </c>
      <c r="G8" s="44">
        <v>587.84113586726733</v>
      </c>
      <c r="H8" s="44">
        <v>633.56948036679978</v>
      </c>
      <c r="I8" s="44">
        <v>641.45358823792219</v>
      </c>
      <c r="J8" s="44">
        <v>611.09111861117594</v>
      </c>
      <c r="K8" s="44">
        <v>699.558903556872</v>
      </c>
      <c r="L8" s="44">
        <v>688.52114681365845</v>
      </c>
      <c r="M8" s="44">
        <v>674.83206169519167</v>
      </c>
      <c r="N8" s="44">
        <v>747.29946427451205</v>
      </c>
      <c r="O8" s="44">
        <v>721.90997469958756</v>
      </c>
      <c r="P8" s="44">
        <v>669.53508108194933</v>
      </c>
      <c r="Q8" s="44">
        <v>712.6466104790585</v>
      </c>
      <c r="R8" s="44">
        <v>701.21797345722462</v>
      </c>
      <c r="S8" s="44">
        <v>738.49553282394368</v>
      </c>
      <c r="T8" s="44">
        <v>688.3690682337832</v>
      </c>
      <c r="U8" s="44">
        <v>685.86860967403891</v>
      </c>
      <c r="V8" s="44">
        <v>676.44313534681623</v>
      </c>
      <c r="W8" s="44">
        <v>640.47969565212259</v>
      </c>
      <c r="X8" s="44">
        <v>673.56686913371698</v>
      </c>
      <c r="Y8" s="44">
        <v>694.69725957710796</v>
      </c>
      <c r="Z8" s="44">
        <v>685.07708108108102</v>
      </c>
      <c r="AA8" s="44">
        <v>639.01160103188647</v>
      </c>
      <c r="AB8" s="44">
        <v>644.3900735151783</v>
      </c>
      <c r="AC8" s="44">
        <v>641.51676918918417</v>
      </c>
      <c r="AD8" s="44">
        <v>614.62171692784273</v>
      </c>
      <c r="AE8" s="44">
        <v>607.32904499999995</v>
      </c>
    </row>
    <row r="9" spans="1:32" x14ac:dyDescent="0.2">
      <c r="A9" s="1" t="s">
        <v>8</v>
      </c>
      <c r="B9" s="44">
        <v>435.31457985684472</v>
      </c>
      <c r="C9" s="44">
        <v>456.73320220317544</v>
      </c>
      <c r="D9" s="44">
        <v>483.10188812213539</v>
      </c>
      <c r="E9" s="44">
        <v>472.93909951429288</v>
      </c>
      <c r="F9" s="44">
        <v>459.20223560890332</v>
      </c>
      <c r="G9" s="44">
        <v>465.64824728569175</v>
      </c>
      <c r="H9" s="44">
        <v>447.00455432993584</v>
      </c>
      <c r="I9" s="44">
        <v>561.70752054071806</v>
      </c>
      <c r="J9" s="44">
        <v>496.10950024091517</v>
      </c>
      <c r="K9" s="44">
        <v>509.87158019037201</v>
      </c>
      <c r="L9" s="44">
        <v>543.67318987435624</v>
      </c>
      <c r="M9" s="44">
        <v>561.18233402750229</v>
      </c>
      <c r="N9" s="44">
        <v>561.19853852906397</v>
      </c>
      <c r="O9" s="44">
        <v>535.6387609999183</v>
      </c>
      <c r="P9" s="44">
        <v>480.42228750265855</v>
      </c>
      <c r="Q9" s="44">
        <v>478.92917370904468</v>
      </c>
      <c r="R9" s="44">
        <v>474.62914987099668</v>
      </c>
      <c r="S9" s="44">
        <v>469.94122907782628</v>
      </c>
      <c r="T9" s="45">
        <v>442.0292568197512</v>
      </c>
      <c r="U9" s="45">
        <v>436.44154244112292</v>
      </c>
      <c r="V9" s="44">
        <v>449.26075628989867</v>
      </c>
      <c r="W9" s="44">
        <v>482.82816290902014</v>
      </c>
      <c r="X9" s="44">
        <v>463.25755635327033</v>
      </c>
      <c r="Y9" s="44">
        <v>433.58402326422998</v>
      </c>
      <c r="Z9" s="44">
        <v>410.08135135135132</v>
      </c>
      <c r="AA9" s="44">
        <v>373.59636683995149</v>
      </c>
      <c r="AB9" s="44">
        <v>307.00671007197059</v>
      </c>
      <c r="AC9" s="44">
        <v>294.98871569461124</v>
      </c>
      <c r="AD9" s="44">
        <v>276.85892126953803</v>
      </c>
      <c r="AE9" s="44">
        <v>258.86444799999998</v>
      </c>
    </row>
    <row r="10" spans="1:32" x14ac:dyDescent="0.2">
      <c r="A10" s="1" t="s">
        <v>9</v>
      </c>
      <c r="B10" s="44">
        <v>152.0301340095213</v>
      </c>
      <c r="C10" s="44">
        <v>181.37078556982354</v>
      </c>
      <c r="D10" s="44">
        <v>205.73595330260525</v>
      </c>
      <c r="E10" s="44">
        <v>207.53445717082892</v>
      </c>
      <c r="F10" s="44">
        <v>215.30519914870277</v>
      </c>
      <c r="G10" s="44">
        <v>207.47334207080021</v>
      </c>
      <c r="H10" s="44">
        <v>218.07645157552892</v>
      </c>
      <c r="I10" s="44">
        <v>227.34804389768482</v>
      </c>
      <c r="J10" s="44">
        <v>257.30152362575825</v>
      </c>
      <c r="K10" s="44">
        <v>280.06191198614124</v>
      </c>
      <c r="L10" s="44">
        <v>197.73522187081849</v>
      </c>
      <c r="M10" s="44">
        <v>217.28885756154077</v>
      </c>
      <c r="N10" s="44">
        <v>232.2400556761142</v>
      </c>
      <c r="O10" s="44">
        <v>277.84936892994136</v>
      </c>
      <c r="P10" s="44">
        <v>409.27578080379158</v>
      </c>
      <c r="Q10" s="44">
        <v>420.85901139682301</v>
      </c>
      <c r="R10" s="44">
        <v>349.20233081395384</v>
      </c>
      <c r="S10" s="44">
        <v>380.07749809456948</v>
      </c>
      <c r="T10" s="45">
        <v>381.74738944520419</v>
      </c>
      <c r="U10" s="45">
        <v>374.02895041641392</v>
      </c>
      <c r="V10" s="45">
        <v>388.01273440266084</v>
      </c>
      <c r="W10" s="45">
        <v>408.17967390196264</v>
      </c>
      <c r="X10" s="45">
        <v>406.51251311830225</v>
      </c>
      <c r="Y10" s="45">
        <v>371.94246166571884</v>
      </c>
      <c r="Z10" s="45">
        <v>356.80670270270269</v>
      </c>
      <c r="AA10" s="45">
        <v>343.98140014138818</v>
      </c>
      <c r="AB10" s="45">
        <v>361.785941651435</v>
      </c>
      <c r="AC10" s="45">
        <v>334.52852078955453</v>
      </c>
      <c r="AD10" s="45">
        <v>287.70278339867338</v>
      </c>
      <c r="AE10" s="45">
        <v>443.72447599999998</v>
      </c>
    </row>
    <row r="11" spans="1:32" x14ac:dyDescent="0.2">
      <c r="A11" s="1" t="s">
        <v>10</v>
      </c>
      <c r="B11" s="44">
        <v>5.3772716209155442</v>
      </c>
      <c r="C11" s="44">
        <v>6.3763166801891087</v>
      </c>
      <c r="D11" s="44">
        <v>4.5769956240846552</v>
      </c>
      <c r="E11" s="44">
        <v>4.6562217954993672</v>
      </c>
      <c r="F11" s="44">
        <v>5.4151207029351802</v>
      </c>
      <c r="G11" s="44">
        <v>7.0006342416527696</v>
      </c>
      <c r="H11" s="44">
        <v>8.1387383841584953</v>
      </c>
      <c r="I11" s="44">
        <v>7.9951070441927019</v>
      </c>
      <c r="J11" s="44">
        <v>9.4477903206333114</v>
      </c>
      <c r="K11" s="44">
        <v>12.513404578104184</v>
      </c>
      <c r="L11" s="44">
        <v>6.9069189276234013</v>
      </c>
      <c r="M11" s="44">
        <v>6.8700180800848489</v>
      </c>
      <c r="N11" s="44">
        <v>5.4452186854936686</v>
      </c>
      <c r="O11" s="44">
        <v>4.7346529234698522</v>
      </c>
      <c r="P11" s="44">
        <v>5.13428398857803</v>
      </c>
      <c r="Q11" s="44">
        <v>5.1484886173722302</v>
      </c>
      <c r="R11" s="44">
        <v>5.2749596799690917</v>
      </c>
      <c r="S11" s="44">
        <v>5.0692361067478204</v>
      </c>
      <c r="T11" s="45">
        <v>4.7590947927273906</v>
      </c>
      <c r="U11" s="45">
        <v>4.8009686172853128</v>
      </c>
      <c r="V11" s="44">
        <v>4.5610229064964329</v>
      </c>
      <c r="W11" s="44">
        <v>4.0145262983446619</v>
      </c>
      <c r="X11" s="44">
        <v>3.8471215752520722</v>
      </c>
      <c r="Y11" s="44">
        <v>2.8256743007806446</v>
      </c>
      <c r="Z11" s="44">
        <v>2.9768108108108104</v>
      </c>
      <c r="AA11" s="44">
        <v>2.4424714802938805</v>
      </c>
      <c r="AB11" s="44">
        <v>2.4301322696989756</v>
      </c>
      <c r="AC11" s="44">
        <v>1.9981061061376808</v>
      </c>
      <c r="AD11" s="44">
        <v>1.52585267661917</v>
      </c>
      <c r="AE11" s="44">
        <v>1.325205</v>
      </c>
    </row>
    <row r="12" spans="1:32" x14ac:dyDescent="0.2">
      <c r="A12" s="1" t="s">
        <v>11</v>
      </c>
      <c r="B12" s="44">
        <v>83.371575433330307</v>
      </c>
      <c r="C12" s="44">
        <v>92.102352047176012</v>
      </c>
      <c r="D12" s="44">
        <v>101.83815263588357</v>
      </c>
      <c r="E12" s="44">
        <v>94.454784994415732</v>
      </c>
      <c r="F12" s="44">
        <v>106.78618026188177</v>
      </c>
      <c r="G12" s="44">
        <v>104.58523276166106</v>
      </c>
      <c r="H12" s="44">
        <v>106.84702699202948</v>
      </c>
      <c r="I12" s="44">
        <v>107.62644097951716</v>
      </c>
      <c r="J12" s="44">
        <v>109.57431970930284</v>
      </c>
      <c r="K12" s="44">
        <v>116.59315059281199</v>
      </c>
      <c r="L12" s="44">
        <v>120.57507042222565</v>
      </c>
      <c r="M12" s="44">
        <v>122.67889428722944</v>
      </c>
      <c r="N12" s="44">
        <v>130.68524845184805</v>
      </c>
      <c r="O12" s="44">
        <v>137.8033192988857</v>
      </c>
      <c r="P12" s="44">
        <v>146.44933853134475</v>
      </c>
      <c r="Q12" s="44">
        <v>137.09347597421404</v>
      </c>
      <c r="R12" s="44">
        <v>145.23722318848235</v>
      </c>
      <c r="S12" s="44">
        <v>193.32223152551913</v>
      </c>
      <c r="T12" s="44">
        <v>163.62221144519884</v>
      </c>
      <c r="U12" s="44">
        <v>160.7766234625779</v>
      </c>
      <c r="V12" s="44">
        <v>155.7263535218068</v>
      </c>
      <c r="W12" s="44">
        <v>143.32943892198102</v>
      </c>
      <c r="X12" s="44">
        <v>184.34124214749514</v>
      </c>
      <c r="Y12" s="44">
        <v>197.58789184717989</v>
      </c>
      <c r="Z12" s="44">
        <v>220.38664864864862</v>
      </c>
      <c r="AA12" s="44">
        <v>190.7163147529472</v>
      </c>
      <c r="AB12" s="44">
        <v>200.48591225016548</v>
      </c>
      <c r="AC12" s="44">
        <v>221.97006545154323</v>
      </c>
      <c r="AD12" s="44">
        <v>237.86586059605318</v>
      </c>
      <c r="AE12" s="44">
        <v>242.563593</v>
      </c>
    </row>
    <row r="13" spans="1:32" x14ac:dyDescent="0.2">
      <c r="A13" s="12" t="s">
        <v>12</v>
      </c>
      <c r="B13" s="46">
        <v>1001.1502072395486</v>
      </c>
      <c r="C13" s="46">
        <v>1193.3158587035396</v>
      </c>
      <c r="D13" s="46">
        <v>1366.4620435704737</v>
      </c>
      <c r="E13" s="46">
        <v>736.12649338370943</v>
      </c>
      <c r="F13" s="46">
        <v>634.86875121212051</v>
      </c>
      <c r="G13" s="46">
        <v>455.04122570742999</v>
      </c>
      <c r="H13" s="46">
        <v>494.16749983813634</v>
      </c>
      <c r="I13" s="46">
        <v>425.38069529999632</v>
      </c>
      <c r="J13" s="46">
        <v>490.88306304226694</v>
      </c>
      <c r="K13" s="46">
        <v>577.80149075722329</v>
      </c>
      <c r="L13" s="46">
        <v>610.17695212033016</v>
      </c>
      <c r="M13" s="46">
        <v>672.28034069401735</v>
      </c>
      <c r="N13" s="46">
        <v>1025.2207087850406</v>
      </c>
      <c r="O13" s="46">
        <v>865.3201198288981</v>
      </c>
      <c r="P13" s="46">
        <v>767.45321143554452</v>
      </c>
      <c r="Q13" s="46">
        <v>778.97830103776118</v>
      </c>
      <c r="R13" s="46">
        <v>759.12530861066307</v>
      </c>
      <c r="S13" s="46">
        <v>793.79629035210178</v>
      </c>
      <c r="T13" s="46">
        <v>1028.87096947535</v>
      </c>
      <c r="U13" s="46">
        <v>963.31993557994599</v>
      </c>
      <c r="V13" s="46">
        <v>1140.5815139745723</v>
      </c>
      <c r="W13" s="46">
        <v>920.08602729629001</v>
      </c>
      <c r="X13" s="46">
        <v>777.54601615372439</v>
      </c>
      <c r="Y13" s="46">
        <v>1209.8072191490462</v>
      </c>
      <c r="Z13" s="46">
        <v>1480.8094054054052</v>
      </c>
      <c r="AA13" s="46">
        <v>1617.3231985345981</v>
      </c>
      <c r="AB13" s="46">
        <v>1116.6457779266793</v>
      </c>
      <c r="AC13" s="46">
        <v>1260.5846287046272</v>
      </c>
      <c r="AD13" s="46">
        <v>1820.6080460959258</v>
      </c>
      <c r="AE13" s="46">
        <v>1307.2400680000001</v>
      </c>
    </row>
    <row r="14" spans="1:32" x14ac:dyDescent="0.2">
      <c r="A14" s="1" t="s">
        <v>68</v>
      </c>
      <c r="B14" s="44"/>
      <c r="C14" s="44"/>
      <c r="D14" s="44"/>
      <c r="E14" s="44"/>
      <c r="F14" s="44"/>
      <c r="G14" s="44"/>
      <c r="H14" s="44"/>
      <c r="I14" s="44"/>
      <c r="J14" s="44"/>
      <c r="K14" s="44"/>
      <c r="L14" s="44"/>
      <c r="M14" s="44"/>
      <c r="N14" s="44"/>
      <c r="O14" s="44"/>
      <c r="P14" s="44"/>
      <c r="Q14" s="44"/>
      <c r="R14" s="45"/>
      <c r="S14" s="45"/>
      <c r="T14" s="45"/>
      <c r="U14" s="45"/>
      <c r="V14" s="45"/>
      <c r="W14" s="45"/>
      <c r="X14" s="45"/>
      <c r="Y14" s="45"/>
      <c r="Z14" s="45"/>
      <c r="AA14" s="45"/>
      <c r="AB14" s="45"/>
      <c r="AC14" s="44"/>
      <c r="AD14" s="44"/>
      <c r="AE14" s="44"/>
    </row>
    <row r="15" spans="1:32" x14ac:dyDescent="0.2">
      <c r="A15" s="1" t="s">
        <v>13</v>
      </c>
      <c r="B15" s="44"/>
      <c r="C15" s="44"/>
      <c r="D15" s="44"/>
      <c r="E15" s="44"/>
      <c r="F15" s="44"/>
      <c r="G15" s="44"/>
      <c r="H15" s="44"/>
      <c r="I15" s="44"/>
      <c r="J15" s="44"/>
      <c r="K15" s="44"/>
      <c r="L15" s="44"/>
      <c r="M15" s="44"/>
      <c r="N15" s="44"/>
      <c r="O15" s="44"/>
      <c r="P15" s="44"/>
      <c r="Q15" s="44"/>
      <c r="R15" s="47"/>
      <c r="S15" s="47"/>
      <c r="T15" s="47"/>
      <c r="U15" s="47"/>
      <c r="V15" s="47"/>
      <c r="W15" s="47"/>
      <c r="X15" s="47"/>
      <c r="Y15" s="47"/>
      <c r="Z15" s="47"/>
      <c r="AA15" s="47"/>
      <c r="AB15" s="47"/>
      <c r="AC15" s="44"/>
      <c r="AD15" s="44"/>
      <c r="AE15" s="44"/>
      <c r="AF15" s="26"/>
    </row>
    <row r="16" spans="1:32" x14ac:dyDescent="0.2">
      <c r="B16" s="44"/>
      <c r="C16" s="44"/>
      <c r="D16" s="44"/>
      <c r="E16" s="44"/>
      <c r="F16" s="44"/>
      <c r="G16" s="44"/>
      <c r="H16" s="44"/>
      <c r="I16" s="44"/>
      <c r="J16" s="44"/>
      <c r="K16" s="44"/>
      <c r="L16" s="44"/>
      <c r="M16" s="44"/>
      <c r="N16" s="44"/>
      <c r="O16" s="44"/>
      <c r="P16" s="44"/>
      <c r="Q16" s="44"/>
      <c r="R16" s="27"/>
      <c r="S16" s="27"/>
      <c r="T16" s="27"/>
      <c r="U16" s="27"/>
      <c r="V16" s="27"/>
      <c r="W16" s="27"/>
      <c r="X16" s="27"/>
      <c r="Y16" s="27"/>
      <c r="Z16" s="27"/>
      <c r="AA16" s="27"/>
      <c r="AB16" s="27"/>
      <c r="AC16" s="44"/>
      <c r="AD16" s="44"/>
      <c r="AE16" s="44"/>
    </row>
    <row r="17" spans="1:33" x14ac:dyDescent="0.2">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row r="18" spans="1:33" x14ac:dyDescent="0.2">
      <c r="A18" s="3" t="s">
        <v>14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row>
    <row r="19" spans="1:33" x14ac:dyDescent="0.2">
      <c r="A19" s="12"/>
      <c r="B19" s="48">
        <v>1988</v>
      </c>
      <c r="C19" s="48">
        <v>1989</v>
      </c>
      <c r="D19" s="49">
        <v>1990</v>
      </c>
      <c r="E19" s="49">
        <v>1991</v>
      </c>
      <c r="F19" s="49">
        <v>1992</v>
      </c>
      <c r="G19" s="49">
        <v>1993</v>
      </c>
      <c r="H19" s="49">
        <v>1994</v>
      </c>
      <c r="I19" s="49">
        <v>1995</v>
      </c>
      <c r="J19" s="49">
        <v>1996</v>
      </c>
      <c r="K19" s="49">
        <v>1997</v>
      </c>
      <c r="L19" s="49">
        <v>1998</v>
      </c>
      <c r="M19" s="49">
        <v>1999</v>
      </c>
      <c r="N19" s="49">
        <v>2000</v>
      </c>
      <c r="O19" s="49">
        <v>2001</v>
      </c>
      <c r="P19" s="49">
        <v>2002</v>
      </c>
      <c r="Q19" s="49">
        <v>2003</v>
      </c>
      <c r="R19" s="49">
        <v>2004</v>
      </c>
      <c r="S19" s="49">
        <v>2005</v>
      </c>
      <c r="T19" s="49">
        <v>2006</v>
      </c>
      <c r="U19" s="49">
        <v>2007</v>
      </c>
      <c r="V19" s="49">
        <v>2008</v>
      </c>
      <c r="W19" s="49">
        <v>2009</v>
      </c>
      <c r="X19" s="49">
        <v>2010</v>
      </c>
      <c r="Y19" s="49">
        <v>2011</v>
      </c>
      <c r="Z19" s="49">
        <v>2012</v>
      </c>
      <c r="AA19" s="49">
        <v>2013</v>
      </c>
      <c r="AB19" s="49">
        <v>2014</v>
      </c>
      <c r="AC19" s="49">
        <v>2015</v>
      </c>
      <c r="AD19" s="49">
        <v>2016</v>
      </c>
      <c r="AE19" s="49">
        <v>2017</v>
      </c>
    </row>
    <row r="20" spans="1:33" x14ac:dyDescent="0.2">
      <c r="A20" s="7" t="s">
        <v>6</v>
      </c>
      <c r="B20" s="43">
        <v>2104.7129967138067</v>
      </c>
      <c r="C20" s="43">
        <v>2517.9366090435656</v>
      </c>
      <c r="D20" s="43">
        <v>2831.1006432775639</v>
      </c>
      <c r="E20" s="43">
        <v>2334.0974686296117</v>
      </c>
      <c r="F20" s="43">
        <v>2076.2305822109088</v>
      </c>
      <c r="G20" s="43">
        <v>1851.5829317170342</v>
      </c>
      <c r="H20" s="43">
        <v>1868.9882299621408</v>
      </c>
      <c r="I20" s="43">
        <v>2000.2117802612358</v>
      </c>
      <c r="J20" s="43">
        <v>1853.9780878127885</v>
      </c>
      <c r="K20" s="43">
        <v>1885.5515819038576</v>
      </c>
      <c r="L20" s="43">
        <v>1963.1436997713599</v>
      </c>
      <c r="M20" s="43">
        <v>1954.4220006687099</v>
      </c>
      <c r="N20" s="43">
        <v>2240.6700504585688</v>
      </c>
      <c r="O20" s="43">
        <v>2194.3870338987117</v>
      </c>
      <c r="P20" s="43">
        <v>2260.5518932567843</v>
      </c>
      <c r="Q20" s="43">
        <v>2365.1917243621174</v>
      </c>
      <c r="R20" s="43">
        <v>2366.5813550865782</v>
      </c>
      <c r="S20" s="43">
        <v>2420.9058707066356</v>
      </c>
      <c r="T20" s="53">
        <v>2417.9600900478513</v>
      </c>
      <c r="U20" s="53">
        <v>2445.2561322596662</v>
      </c>
      <c r="V20" s="43">
        <v>2589.6836488385816</v>
      </c>
      <c r="W20" s="43">
        <v>2372.8020437432278</v>
      </c>
      <c r="X20" s="43">
        <v>2458.3106865860741</v>
      </c>
      <c r="Y20" s="43">
        <v>2528.8738445949439</v>
      </c>
      <c r="Z20" s="43">
        <v>2392.3294054054059</v>
      </c>
      <c r="AA20" s="43">
        <v>2297.4497361514318</v>
      </c>
      <c r="AB20" s="43">
        <v>2642.6727315663707</v>
      </c>
      <c r="AC20" s="43">
        <v>2409.3526740070961</v>
      </c>
      <c r="AD20" s="43">
        <v>2347.9245633023797</v>
      </c>
      <c r="AE20" s="43">
        <v>2587.446598</v>
      </c>
      <c r="AF20" s="26"/>
      <c r="AG20" s="26"/>
    </row>
    <row r="21" spans="1:33" x14ac:dyDescent="0.2">
      <c r="A21" s="1" t="s">
        <v>7</v>
      </c>
      <c r="B21" s="44">
        <v>643.31722301135051</v>
      </c>
      <c r="C21" s="44">
        <v>701.86715457489004</v>
      </c>
      <c r="D21" s="44">
        <v>746.50798628820746</v>
      </c>
      <c r="E21" s="44">
        <v>769.16349564701466</v>
      </c>
      <c r="F21" s="44">
        <v>729.741665927545</v>
      </c>
      <c r="G21" s="44">
        <v>623.26858793866165</v>
      </c>
      <c r="H21" s="44">
        <v>671.13288829368526</v>
      </c>
      <c r="I21" s="44">
        <v>729.19476297931908</v>
      </c>
      <c r="J21" s="44">
        <v>698.53343328086737</v>
      </c>
      <c r="K21" s="44">
        <v>664.40219545648415</v>
      </c>
      <c r="L21" s="44">
        <v>678.06209815182876</v>
      </c>
      <c r="M21" s="44">
        <v>679.54293123582136</v>
      </c>
      <c r="N21" s="44">
        <v>746.72031201596826</v>
      </c>
      <c r="O21" s="44">
        <v>756.04931420039645</v>
      </c>
      <c r="P21" s="44">
        <v>698.14037758974121</v>
      </c>
      <c r="Q21" s="44">
        <v>714.44259488046748</v>
      </c>
      <c r="R21" s="44">
        <v>741.89377365609744</v>
      </c>
      <c r="S21" s="44">
        <v>799.44157601643462</v>
      </c>
      <c r="T21" s="45">
        <v>762.36166108261614</v>
      </c>
      <c r="U21" s="45">
        <v>800.31030345816555</v>
      </c>
      <c r="V21" s="44">
        <v>815.55433399495746</v>
      </c>
      <c r="W21" s="44">
        <v>771.54855425753772</v>
      </c>
      <c r="X21" s="44">
        <v>752.75345489098879</v>
      </c>
      <c r="Y21" s="44">
        <v>732.47757152458257</v>
      </c>
      <c r="Z21" s="44">
        <v>741.84178378378385</v>
      </c>
      <c r="AA21" s="44">
        <v>700.27692732925811</v>
      </c>
      <c r="AB21" s="44">
        <v>663.2235986053455</v>
      </c>
      <c r="AC21" s="44">
        <v>632.98092398661322</v>
      </c>
      <c r="AD21" s="44">
        <v>629.23803379787898</v>
      </c>
      <c r="AE21" s="44">
        <v>632.68981199999996</v>
      </c>
    </row>
    <row r="22" spans="1:33" x14ac:dyDescent="0.2">
      <c r="A22" s="1" t="s">
        <v>8</v>
      </c>
      <c r="B22" s="44">
        <v>503.99700374217508</v>
      </c>
      <c r="C22" s="44">
        <v>506.3267763824241</v>
      </c>
      <c r="D22" s="44">
        <v>528.87184436298207</v>
      </c>
      <c r="E22" s="44">
        <v>519.50131746928662</v>
      </c>
      <c r="F22" s="44">
        <v>497.97449984191923</v>
      </c>
      <c r="G22" s="44">
        <v>369.12435092350961</v>
      </c>
      <c r="H22" s="44">
        <v>395.04184003107775</v>
      </c>
      <c r="I22" s="44">
        <v>456.13110700842981</v>
      </c>
      <c r="J22" s="44">
        <v>405.04888289523672</v>
      </c>
      <c r="K22" s="44">
        <v>460.81108922542398</v>
      </c>
      <c r="L22" s="44">
        <v>512.09870334807795</v>
      </c>
      <c r="M22" s="44">
        <v>523.10280524074631</v>
      </c>
      <c r="N22" s="44">
        <v>579.34530929677373</v>
      </c>
      <c r="O22" s="44">
        <v>524.79889772776369</v>
      </c>
      <c r="P22" s="44">
        <v>524.79717054679725</v>
      </c>
      <c r="Q22" s="44">
        <v>537.35853290154819</v>
      </c>
      <c r="R22" s="44">
        <v>516.47716333208496</v>
      </c>
      <c r="S22" s="44">
        <v>521.67047934895754</v>
      </c>
      <c r="T22" s="45">
        <v>492.67962282806411</v>
      </c>
      <c r="U22" s="45">
        <v>438.8978519662457</v>
      </c>
      <c r="V22" s="44">
        <v>475.64953167748519</v>
      </c>
      <c r="W22" s="44">
        <v>468.83157122019691</v>
      </c>
      <c r="X22" s="44">
        <v>420.61862556089324</v>
      </c>
      <c r="Y22" s="44">
        <v>410.9786288579848</v>
      </c>
      <c r="Z22" s="44">
        <v>365.94243243243244</v>
      </c>
      <c r="AA22" s="44">
        <v>323.93278007397595</v>
      </c>
      <c r="AB22" s="44">
        <v>309.53809785290701</v>
      </c>
      <c r="AC22" s="44">
        <v>283.56454701109521</v>
      </c>
      <c r="AD22" s="44">
        <v>281.190837408802</v>
      </c>
      <c r="AE22" s="44">
        <v>249.29679200000001</v>
      </c>
    </row>
    <row r="23" spans="1:33" x14ac:dyDescent="0.2">
      <c r="A23" s="1" t="s">
        <v>9</v>
      </c>
      <c r="B23" s="44">
        <v>214.11317908736441</v>
      </c>
      <c r="C23" s="44">
        <v>275.59857651039596</v>
      </c>
      <c r="D23" s="44">
        <v>327.9417364656656</v>
      </c>
      <c r="E23" s="44">
        <v>312.41030999326711</v>
      </c>
      <c r="F23" s="44">
        <v>334.43785461327673</v>
      </c>
      <c r="G23" s="44">
        <v>350.2438525142037</v>
      </c>
      <c r="H23" s="44">
        <v>363.53031449241286</v>
      </c>
      <c r="I23" s="44">
        <v>429.48075019445412</v>
      </c>
      <c r="J23" s="44">
        <v>363.03636849071842</v>
      </c>
      <c r="K23" s="44">
        <v>411.55197279098206</v>
      </c>
      <c r="L23" s="44">
        <v>362.11989234825546</v>
      </c>
      <c r="M23" s="44">
        <v>328.38686422805574</v>
      </c>
      <c r="N23" s="44">
        <v>407.33708850922778</v>
      </c>
      <c r="O23" s="44">
        <v>457.01860324440582</v>
      </c>
      <c r="P23" s="44">
        <v>575.40654129135214</v>
      </c>
      <c r="Q23" s="44">
        <v>659.48547219735451</v>
      </c>
      <c r="R23" s="44">
        <v>583.87942590946784</v>
      </c>
      <c r="S23" s="44">
        <v>578.46896572683647</v>
      </c>
      <c r="T23" s="45">
        <v>523.1604918576752</v>
      </c>
      <c r="U23" s="45">
        <v>549.99003276156861</v>
      </c>
      <c r="V23" s="45">
        <v>553.62130422187658</v>
      </c>
      <c r="W23" s="45">
        <v>504.52830506223455</v>
      </c>
      <c r="X23" s="45">
        <v>578.1368811698253</v>
      </c>
      <c r="Y23" s="45">
        <v>612.5433956470041</v>
      </c>
      <c r="Z23" s="45">
        <v>518.27302702702707</v>
      </c>
      <c r="AA23" s="45">
        <v>529.40569335369878</v>
      </c>
      <c r="AB23" s="45">
        <v>486.0264539397952</v>
      </c>
      <c r="AC23" s="45">
        <v>489.11230646607765</v>
      </c>
      <c r="AD23" s="45">
        <v>497.50514914341335</v>
      </c>
      <c r="AE23" s="45">
        <v>603.792958</v>
      </c>
    </row>
    <row r="24" spans="1:33" x14ac:dyDescent="0.2">
      <c r="A24" s="1" t="s">
        <v>10</v>
      </c>
      <c r="B24" s="44">
        <v>6.599378807487259</v>
      </c>
      <c r="C24" s="44">
        <v>7.0847963113212318</v>
      </c>
      <c r="D24" s="44">
        <v>7.3231929985354505</v>
      </c>
      <c r="E24" s="44">
        <v>7.9820945065703448</v>
      </c>
      <c r="F24" s="44">
        <v>8.0143786403440664</v>
      </c>
      <c r="G24" s="44">
        <v>9.9706002835660659</v>
      </c>
      <c r="H24" s="44">
        <v>12.103764776440842</v>
      </c>
      <c r="I24" s="44">
        <v>12.300164683373389</v>
      </c>
      <c r="J24" s="44">
        <v>11.859992104624798</v>
      </c>
      <c r="K24" s="44">
        <v>10.328524413673296</v>
      </c>
      <c r="L24" s="44">
        <v>8.2883027131480809</v>
      </c>
      <c r="M24" s="44">
        <v>8.0477354652422513</v>
      </c>
      <c r="N24" s="44">
        <v>8.2311445245834545</v>
      </c>
      <c r="O24" s="44">
        <v>7.9741522921597525</v>
      </c>
      <c r="P24" s="44">
        <v>7.9459156966088562</v>
      </c>
      <c r="Q24" s="44">
        <v>7.7825990727719772</v>
      </c>
      <c r="R24" s="44">
        <v>7.5021648781782657</v>
      </c>
      <c r="S24" s="44">
        <v>7.3734343370877387</v>
      </c>
      <c r="T24" s="45">
        <v>7.5918893122079796</v>
      </c>
      <c r="U24" s="45">
        <v>6.6990259776074135</v>
      </c>
      <c r="V24" s="44">
        <v>5.8641723083525568</v>
      </c>
      <c r="W24" s="44">
        <v>5.6420369598357416</v>
      </c>
      <c r="X24" s="44">
        <v>6.0912758274824474</v>
      </c>
      <c r="Y24" s="44">
        <v>4.2908387530372742</v>
      </c>
      <c r="Z24" s="44">
        <v>5.1324324324324326</v>
      </c>
      <c r="AA24" s="44">
        <v>4.6814036705632711</v>
      </c>
      <c r="AB24" s="44">
        <v>5.3665420955852383</v>
      </c>
      <c r="AC24" s="44">
        <v>4.4228340220663833</v>
      </c>
      <c r="AD24" s="44">
        <v>4.5915065514076812</v>
      </c>
      <c r="AE24" s="44">
        <v>5.104622</v>
      </c>
    </row>
    <row r="25" spans="1:33" x14ac:dyDescent="0.2">
      <c r="A25" s="1" t="s">
        <v>11</v>
      </c>
      <c r="B25" s="44">
        <v>258.84230211588914</v>
      </c>
      <c r="C25" s="44">
        <v>254.8165073305203</v>
      </c>
      <c r="D25" s="44">
        <v>260.88875057282542</v>
      </c>
      <c r="E25" s="44">
        <v>246.77975516146651</v>
      </c>
      <c r="F25" s="44">
        <v>229.89102733812953</v>
      </c>
      <c r="G25" s="44">
        <v>219.5865916856782</v>
      </c>
      <c r="H25" s="44">
        <v>219.53725077268558</v>
      </c>
      <c r="I25" s="44">
        <v>198.23765414703445</v>
      </c>
      <c r="J25" s="44">
        <v>200.81579851729103</v>
      </c>
      <c r="K25" s="44">
        <v>179.95467536130781</v>
      </c>
      <c r="L25" s="44">
        <v>180.17191374057617</v>
      </c>
      <c r="M25" s="44">
        <v>181.17219108338043</v>
      </c>
      <c r="N25" s="44">
        <v>193.43685435367121</v>
      </c>
      <c r="O25" s="44">
        <v>189.6353091979241</v>
      </c>
      <c r="P25" s="44">
        <v>181.16687788268192</v>
      </c>
      <c r="Q25" s="44">
        <v>173.13289629581965</v>
      </c>
      <c r="R25" s="44">
        <v>164.46152068881418</v>
      </c>
      <c r="S25" s="44">
        <v>184.68148816174445</v>
      </c>
      <c r="T25" s="44">
        <v>229.79629142026542</v>
      </c>
      <c r="U25" s="44">
        <v>206.55330097622857</v>
      </c>
      <c r="V25" s="44">
        <v>220.12365313019689</v>
      </c>
      <c r="W25" s="44">
        <v>197.6882950157831</v>
      </c>
      <c r="X25" s="44">
        <v>247.17756120994565</v>
      </c>
      <c r="Y25" s="44">
        <v>252.63621341053613</v>
      </c>
      <c r="Z25" s="44">
        <v>277.76724324324329</v>
      </c>
      <c r="AA25" s="44">
        <v>264.19399845178816</v>
      </c>
      <c r="AB25" s="44">
        <v>283.61668697611799</v>
      </c>
      <c r="AC25" s="44">
        <v>315.69750758931298</v>
      </c>
      <c r="AD25" s="44">
        <v>334.04602083708733</v>
      </c>
      <c r="AE25" s="44">
        <v>329.36201699999998</v>
      </c>
    </row>
    <row r="26" spans="1:33" x14ac:dyDescent="0.2">
      <c r="A26" s="12" t="s">
        <v>12</v>
      </c>
      <c r="B26" s="46">
        <v>477.84390994954043</v>
      </c>
      <c r="C26" s="46">
        <v>772.24279793401433</v>
      </c>
      <c r="D26" s="46">
        <v>959.56713258934826</v>
      </c>
      <c r="E26" s="46">
        <v>478.26049585200644</v>
      </c>
      <c r="F26" s="46">
        <v>276.17115584969423</v>
      </c>
      <c r="G26" s="46">
        <v>279.38894837141504</v>
      </c>
      <c r="H26" s="46">
        <v>207.64217159583856</v>
      </c>
      <c r="I26" s="46">
        <v>174.867341248625</v>
      </c>
      <c r="J26" s="46">
        <v>174.68361252404998</v>
      </c>
      <c r="K26" s="46">
        <v>158.50312465598634</v>
      </c>
      <c r="L26" s="46">
        <v>222.4027894694735</v>
      </c>
      <c r="M26" s="46">
        <v>234.16947341546356</v>
      </c>
      <c r="N26" s="46">
        <v>305.59934175834485</v>
      </c>
      <c r="O26" s="46">
        <v>258.91075723606195</v>
      </c>
      <c r="P26" s="46">
        <v>273.09501024960286</v>
      </c>
      <c r="Q26" s="46">
        <v>272.98962901415547</v>
      </c>
      <c r="R26" s="46">
        <v>352.36730662193543</v>
      </c>
      <c r="S26" s="46">
        <v>329.26992711557432</v>
      </c>
      <c r="T26" s="46">
        <v>402.37013354702293</v>
      </c>
      <c r="U26" s="46">
        <v>442.80561711985001</v>
      </c>
      <c r="V26" s="46">
        <v>518.87065350571322</v>
      </c>
      <c r="W26" s="46">
        <v>424.56328122763955</v>
      </c>
      <c r="X26" s="46">
        <v>453.53288792693871</v>
      </c>
      <c r="Y26" s="46">
        <v>515.94719640179915</v>
      </c>
      <c r="Z26" s="46">
        <v>483.37248648648648</v>
      </c>
      <c r="AA26" s="46">
        <v>474.95893327214759</v>
      </c>
      <c r="AB26" s="46">
        <v>894.90135209661969</v>
      </c>
      <c r="AC26" s="46">
        <v>683.57455493193095</v>
      </c>
      <c r="AD26" s="46">
        <v>611.68254237851431</v>
      </c>
      <c r="AE26" s="46">
        <v>767.20039699999995</v>
      </c>
    </row>
    <row r="27" spans="1:33" x14ac:dyDescent="0.2">
      <c r="A27" s="1" t="s">
        <v>72</v>
      </c>
      <c r="D27" s="26"/>
      <c r="E27" s="26"/>
      <c r="F27" s="26"/>
      <c r="G27" s="26"/>
      <c r="H27" s="26"/>
      <c r="I27" s="26"/>
      <c r="J27" s="26"/>
      <c r="K27" s="26"/>
      <c r="L27" s="26"/>
      <c r="M27" s="26"/>
      <c r="N27" s="26"/>
      <c r="O27" s="26"/>
      <c r="Q27" s="5"/>
      <c r="R27" s="5"/>
      <c r="S27" s="5"/>
      <c r="T27" s="5"/>
      <c r="U27" s="5"/>
      <c r="V27" s="5"/>
      <c r="W27" s="5"/>
      <c r="X27" s="5"/>
      <c r="Y27" s="5"/>
      <c r="Z27" s="5"/>
      <c r="AA27" s="5"/>
      <c r="AB27" s="5"/>
    </row>
    <row r="28" spans="1:33" x14ac:dyDescent="0.2">
      <c r="A28" s="1" t="s">
        <v>13</v>
      </c>
      <c r="Q28" s="6"/>
      <c r="R28" s="5"/>
      <c r="S28" s="5"/>
      <c r="T28" s="5"/>
      <c r="U28" s="5"/>
      <c r="V28" s="5"/>
      <c r="W28" s="5"/>
      <c r="X28" s="5"/>
      <c r="Y28" s="5"/>
      <c r="Z28" s="5"/>
      <c r="AA28" s="5"/>
      <c r="AB28" s="5"/>
      <c r="AC28" s="5"/>
      <c r="AD28" s="5"/>
      <c r="AE28" s="5"/>
      <c r="AF28" s="5"/>
      <c r="AG28" s="5"/>
    </row>
    <row r="29" spans="1:33" x14ac:dyDescent="0.2">
      <c r="R29" s="45"/>
      <c r="S29" s="45"/>
      <c r="T29" s="45"/>
      <c r="U29" s="45"/>
      <c r="V29" s="45"/>
      <c r="W29" s="45"/>
      <c r="X29" s="45"/>
      <c r="Y29" s="45"/>
      <c r="Z29" s="45"/>
      <c r="AA29" s="45"/>
      <c r="AB29" s="45"/>
      <c r="AC29" s="45"/>
      <c r="AD29" s="45"/>
      <c r="AE29" s="45"/>
      <c r="AF29" s="5"/>
      <c r="AG29" s="5"/>
    </row>
    <row r="30" spans="1:33" x14ac:dyDescent="0.2">
      <c r="R30" s="5"/>
      <c r="S30" s="5"/>
      <c r="T30" s="5"/>
      <c r="U30" s="5"/>
      <c r="V30" s="5"/>
      <c r="W30" s="5"/>
      <c r="X30" s="5"/>
      <c r="Y30" s="5"/>
      <c r="Z30" s="5"/>
      <c r="AA30" s="5"/>
      <c r="AB30" s="5"/>
      <c r="AC30" s="5"/>
      <c r="AD30" s="5"/>
      <c r="AE30" s="5"/>
      <c r="AF30" s="5"/>
      <c r="AG30" s="5"/>
    </row>
    <row r="31" spans="1:33" x14ac:dyDescent="0.2">
      <c r="A31" s="4" t="s">
        <v>15</v>
      </c>
      <c r="R31" s="5"/>
      <c r="S31" s="5"/>
      <c r="T31" s="5"/>
      <c r="U31" s="5"/>
      <c r="V31" s="5"/>
      <c r="W31" s="5"/>
      <c r="X31" s="5"/>
      <c r="Y31" s="5"/>
      <c r="Z31" s="5"/>
      <c r="AA31" s="5"/>
      <c r="AB31" s="5"/>
      <c r="AC31" s="5"/>
      <c r="AD31" s="5"/>
      <c r="AE31" s="5"/>
      <c r="AF31" s="5"/>
      <c r="AG31" s="5"/>
    </row>
    <row r="32" spans="1:33" x14ac:dyDescent="0.2">
      <c r="R32" s="5"/>
      <c r="S32" s="5"/>
      <c r="T32" s="5"/>
      <c r="U32" s="5"/>
      <c r="V32" s="5"/>
      <c r="W32" s="5"/>
      <c r="X32" s="5"/>
      <c r="Y32" s="5"/>
      <c r="Z32" s="5"/>
      <c r="AA32" s="5"/>
      <c r="AB32" s="5"/>
      <c r="AC32" s="5"/>
      <c r="AD32" s="5"/>
      <c r="AE32" s="5"/>
      <c r="AF32" s="5"/>
      <c r="AG32" s="5"/>
    </row>
    <row r="33" spans="1:33" x14ac:dyDescent="0.2">
      <c r="A33" s="4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41"/>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row>
    <row r="35" spans="1:33" x14ac:dyDescent="0.2">
      <c r="A35" s="41"/>
      <c r="B35" s="50"/>
      <c r="C35" s="50"/>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row>
    <row r="36" spans="1:33" x14ac:dyDescent="0.2">
      <c r="A36" s="41"/>
      <c r="B36" s="50"/>
      <c r="C36" s="50"/>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3" x14ac:dyDescent="0.2">
      <c r="A37" s="41"/>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row>
    <row r="38" spans="1:33" ht="15" x14ac:dyDescent="0.25">
      <c r="A38" s="42"/>
      <c r="B38" s="51"/>
      <c r="C38" s="51"/>
      <c r="D38" s="5"/>
      <c r="E38" s="52"/>
      <c r="F38" s="52"/>
      <c r="G38" s="52"/>
      <c r="H38" s="52"/>
      <c r="I38" s="52"/>
      <c r="J38" s="52"/>
      <c r="K38" s="52"/>
      <c r="L38" s="52"/>
      <c r="M38" s="52"/>
      <c r="N38" s="52"/>
      <c r="O38" s="52"/>
      <c r="P38" s="52"/>
      <c r="Q38" s="52"/>
      <c r="R38" s="52"/>
      <c r="S38" s="52"/>
      <c r="T38" s="52"/>
      <c r="U38" s="52"/>
      <c r="V38" s="52"/>
      <c r="W38" s="52"/>
      <c r="X38" s="52"/>
      <c r="Y38" s="52"/>
      <c r="Z38" s="52"/>
      <c r="AA38" s="5"/>
      <c r="AB38" s="5"/>
      <c r="AC38" s="5"/>
      <c r="AD38" s="5"/>
      <c r="AE38" s="5"/>
    </row>
    <row r="39" spans="1:33" ht="15" x14ac:dyDescent="0.25">
      <c r="A39" s="42"/>
      <c r="B39" s="42"/>
      <c r="C39" s="42"/>
      <c r="E39" s="29"/>
      <c r="F39" s="29"/>
      <c r="G39" s="29"/>
      <c r="H39" s="29"/>
      <c r="I39" s="29"/>
      <c r="J39" s="29"/>
      <c r="K39" s="29"/>
      <c r="L39" s="29"/>
      <c r="M39" s="29"/>
      <c r="N39" s="29"/>
      <c r="O39" s="29"/>
      <c r="P39" s="29"/>
      <c r="Q39" s="29"/>
      <c r="R39" s="29"/>
      <c r="S39" s="29"/>
      <c r="T39" s="29"/>
      <c r="U39" s="29"/>
      <c r="V39" s="29"/>
      <c r="W39" s="29"/>
      <c r="X39" s="29"/>
      <c r="Y39" s="29"/>
      <c r="Z39" s="29"/>
    </row>
    <row r="40" spans="1:33" ht="15" x14ac:dyDescent="0.25">
      <c r="A40" s="42"/>
      <c r="B40" s="42"/>
      <c r="C40" s="42"/>
      <c r="E40" s="29"/>
      <c r="F40" s="29"/>
      <c r="G40" s="29"/>
      <c r="H40" s="29"/>
      <c r="I40" s="29"/>
      <c r="J40" s="29"/>
      <c r="K40" s="29"/>
      <c r="L40" s="29"/>
      <c r="M40" s="29"/>
      <c r="N40" s="29"/>
      <c r="O40" s="29"/>
      <c r="P40" s="29"/>
      <c r="Q40" s="29"/>
      <c r="R40" s="29"/>
      <c r="S40" s="29"/>
      <c r="T40" s="29"/>
      <c r="U40" s="29"/>
      <c r="V40" s="29"/>
      <c r="W40" s="29"/>
      <c r="X40" s="29"/>
      <c r="Y40" s="29"/>
      <c r="Z40" s="29"/>
    </row>
    <row r="41" spans="1:33" ht="15" x14ac:dyDescent="0.25">
      <c r="A41" s="42"/>
      <c r="B41" s="42"/>
      <c r="C41" s="42"/>
      <c r="E41" s="29"/>
      <c r="F41" s="29"/>
      <c r="G41" s="29"/>
      <c r="H41" s="29"/>
      <c r="I41" s="29"/>
      <c r="J41" s="29"/>
      <c r="K41" s="29"/>
      <c r="L41" s="29"/>
      <c r="M41" s="29"/>
      <c r="N41" s="29"/>
      <c r="O41" s="29"/>
      <c r="P41" s="29"/>
      <c r="Q41" s="29"/>
      <c r="R41" s="29"/>
      <c r="S41" s="29"/>
      <c r="T41" s="29"/>
      <c r="U41" s="29"/>
      <c r="V41" s="29"/>
      <c r="W41" s="29"/>
      <c r="X41" s="29"/>
      <c r="Y41" s="29"/>
      <c r="Z41" s="29"/>
    </row>
    <row r="42" spans="1:33" ht="20.85" customHeight="1" x14ac:dyDescent="0.25">
      <c r="A42" s="42"/>
      <c r="C42" s="29"/>
      <c r="D42" s="29"/>
      <c r="E42" s="29"/>
      <c r="F42" s="29"/>
      <c r="G42" s="29"/>
      <c r="H42" s="29"/>
      <c r="I42" s="29"/>
      <c r="J42" s="29"/>
      <c r="K42" s="29"/>
      <c r="L42" s="29"/>
      <c r="M42" s="29"/>
      <c r="N42" s="29"/>
      <c r="O42" s="29"/>
      <c r="P42" s="29"/>
      <c r="Q42" s="29"/>
      <c r="R42" s="29"/>
      <c r="S42" s="29"/>
      <c r="T42" s="29"/>
      <c r="U42" s="29"/>
      <c r="V42" s="29"/>
      <c r="W42" s="29"/>
      <c r="X42" s="29"/>
    </row>
    <row r="43" spans="1:33" ht="15" x14ac:dyDescent="0.25">
      <c r="A43" s="42"/>
      <c r="C43" s="29"/>
      <c r="D43" s="29"/>
      <c r="E43" s="29"/>
      <c r="F43" s="29"/>
      <c r="G43" s="29"/>
      <c r="H43" s="29"/>
      <c r="I43" s="29"/>
      <c r="J43" s="29"/>
      <c r="K43" s="29"/>
      <c r="L43" s="29"/>
      <c r="M43" s="29"/>
      <c r="N43" s="29"/>
      <c r="O43" s="29"/>
      <c r="P43" s="29"/>
      <c r="Q43" s="29"/>
      <c r="R43" s="29"/>
      <c r="S43" s="29"/>
      <c r="T43" s="29"/>
      <c r="U43" s="29"/>
      <c r="V43" s="29"/>
      <c r="W43" s="29"/>
      <c r="X43" s="29"/>
    </row>
    <row r="44" spans="1:33" x14ac:dyDescent="0.2">
      <c r="A44" s="42"/>
    </row>
    <row r="45" spans="1:33"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row>
    <row r="46" spans="1:33"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row>
    <row r="47" spans="1:33"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row>
    <row r="48" spans="1:33"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row>
    <row r="49" spans="1:31"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row>
    <row r="50" spans="1:3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row>
    <row r="51" spans="1:31"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row>
    <row r="52" spans="1:31" x14ac:dyDescent="0.2">
      <c r="A52" s="41"/>
      <c r="B52" s="41"/>
      <c r="C52" s="41"/>
    </row>
    <row r="53" spans="1:31" x14ac:dyDescent="0.2">
      <c r="A53" s="41"/>
      <c r="B53" s="41"/>
      <c r="C53" s="41"/>
    </row>
    <row r="54" spans="1:31" x14ac:dyDescent="0.2">
      <c r="A54" s="41"/>
      <c r="B54" s="41"/>
      <c r="C54" s="41"/>
    </row>
    <row r="55" spans="1:31" x14ac:dyDescent="0.2">
      <c r="A55" s="41"/>
      <c r="B55" s="41"/>
      <c r="C55" s="41"/>
    </row>
    <row r="56" spans="1:31" x14ac:dyDescent="0.2">
      <c r="A56" s="41"/>
      <c r="B56" s="41"/>
      <c r="C56" s="41"/>
    </row>
    <row r="57" spans="1:31" x14ac:dyDescent="0.2">
      <c r="A57" s="41"/>
      <c r="B57" s="41"/>
      <c r="C57" s="41"/>
    </row>
    <row r="58" spans="1:31" x14ac:dyDescent="0.2">
      <c r="A58" s="41"/>
      <c r="B58" s="41"/>
      <c r="C58" s="41"/>
    </row>
    <row r="59" spans="1:31" x14ac:dyDescent="0.2">
      <c r="A59" s="41"/>
      <c r="B59" s="41"/>
      <c r="C59" s="41"/>
    </row>
    <row r="60" spans="1:31" x14ac:dyDescent="0.2">
      <c r="A60" s="41"/>
      <c r="B60" s="41"/>
      <c r="C60" s="41"/>
    </row>
    <row r="61" spans="1:31" x14ac:dyDescent="0.2">
      <c r="A61" s="41"/>
      <c r="B61" s="41"/>
      <c r="C61" s="41"/>
    </row>
    <row r="62" spans="1:31" x14ac:dyDescent="0.2">
      <c r="A62" s="41"/>
      <c r="B62" s="41"/>
      <c r="C62" s="41"/>
    </row>
    <row r="63" spans="1:31" x14ac:dyDescent="0.2">
      <c r="A63" s="41"/>
      <c r="B63" s="41"/>
      <c r="C63" s="41"/>
    </row>
    <row r="64" spans="1:31" x14ac:dyDescent="0.2">
      <c r="A64" s="41"/>
      <c r="B64" s="41"/>
      <c r="C64" s="41"/>
    </row>
    <row r="65" spans="1:3" x14ac:dyDescent="0.2">
      <c r="A65" s="41"/>
      <c r="B65" s="41"/>
      <c r="C65" s="41"/>
    </row>
    <row r="66" spans="1:3" x14ac:dyDescent="0.2">
      <c r="A66" s="41"/>
      <c r="B66" s="41"/>
      <c r="C66" s="41"/>
    </row>
    <row r="67" spans="1:3" x14ac:dyDescent="0.2">
      <c r="A67" s="41"/>
      <c r="B67" s="41"/>
      <c r="C67" s="41"/>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2"/>
  <sheetViews>
    <sheetView workbookViewId="0">
      <selection activeCell="O59" sqref="O59"/>
    </sheetView>
  </sheetViews>
  <sheetFormatPr baseColWidth="10" defaultColWidth="11" defaultRowHeight="11.25" x14ac:dyDescent="0.2"/>
  <cols>
    <col min="1" max="1" width="30.7109375" style="2" customWidth="1"/>
    <col min="2" max="15" width="7.5703125" style="2" customWidth="1"/>
    <col min="16" max="16384" width="11" style="2"/>
  </cols>
  <sheetData>
    <row r="1" spans="1:26" x14ac:dyDescent="0.2">
      <c r="A1" s="16" t="s">
        <v>3</v>
      </c>
    </row>
    <row r="2" spans="1:26" x14ac:dyDescent="0.2">
      <c r="A2" s="11" t="s">
        <v>77</v>
      </c>
    </row>
    <row r="3" spans="1:26" x14ac:dyDescent="0.2">
      <c r="A3" s="11"/>
    </row>
    <row r="4" spans="1:26" x14ac:dyDescent="0.2">
      <c r="J4" s="19"/>
      <c r="K4" s="19"/>
      <c r="L4" s="19"/>
      <c r="M4" s="19"/>
      <c r="N4" s="19"/>
      <c r="O4" s="19"/>
      <c r="P4" s="19"/>
    </row>
    <row r="5" spans="1:26" x14ac:dyDescent="0.2">
      <c r="A5" s="16" t="s">
        <v>53</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26" x14ac:dyDescent="0.2">
      <c r="A6" s="33" t="s">
        <v>6</v>
      </c>
      <c r="B6" s="33">
        <v>647560</v>
      </c>
      <c r="C6" s="33">
        <v>688955</v>
      </c>
      <c r="D6" s="33">
        <v>907980</v>
      </c>
      <c r="E6" s="33">
        <v>862832</v>
      </c>
      <c r="F6" s="33">
        <v>1050285</v>
      </c>
      <c r="G6" s="33">
        <v>847998</v>
      </c>
      <c r="H6" s="33">
        <v>727563</v>
      </c>
      <c r="I6" s="33">
        <v>1156014</v>
      </c>
      <c r="J6" s="33">
        <v>1442563.324</v>
      </c>
      <c r="K6" s="33">
        <v>1589169.1020000002</v>
      </c>
      <c r="L6" s="33">
        <v>1102800</v>
      </c>
      <c r="M6" s="33">
        <v>1245421.1270000001</v>
      </c>
      <c r="N6" s="33">
        <v>1802005.6530000002</v>
      </c>
      <c r="O6" s="33">
        <v>1307240.068</v>
      </c>
      <c r="Q6" s="15"/>
      <c r="R6" s="15"/>
    </row>
    <row r="7" spans="1:26" x14ac:dyDescent="0.2">
      <c r="A7" s="15" t="s">
        <v>16</v>
      </c>
      <c r="B7" s="15"/>
      <c r="C7" s="15"/>
      <c r="D7" s="15"/>
      <c r="E7" s="15"/>
      <c r="F7" s="15"/>
      <c r="G7" s="15"/>
      <c r="H7" s="15"/>
      <c r="I7" s="15"/>
      <c r="J7" s="15"/>
      <c r="K7" s="15"/>
      <c r="L7" s="15"/>
      <c r="M7" s="15"/>
      <c r="N7" s="15"/>
      <c r="O7" s="15"/>
      <c r="Q7" s="15"/>
      <c r="R7" s="15"/>
    </row>
    <row r="8" spans="1:26" x14ac:dyDescent="0.2">
      <c r="A8" s="34" t="s">
        <v>17</v>
      </c>
      <c r="B8" s="34">
        <v>64108</v>
      </c>
      <c r="C8" s="34">
        <v>76018</v>
      </c>
      <c r="D8" s="34">
        <v>82126</v>
      </c>
      <c r="E8" s="34">
        <v>68183</v>
      </c>
      <c r="F8" s="34">
        <v>105414</v>
      </c>
      <c r="G8" s="34">
        <v>113580</v>
      </c>
      <c r="H8" s="34">
        <v>76436</v>
      </c>
      <c r="I8" s="34">
        <v>106064</v>
      </c>
      <c r="J8" s="34">
        <v>103006.236</v>
      </c>
      <c r="K8" s="34">
        <v>134111.83499999999</v>
      </c>
      <c r="L8" s="34">
        <v>109492.63800000001</v>
      </c>
      <c r="M8" s="34">
        <v>108045</v>
      </c>
      <c r="N8" s="34">
        <v>153752.86700000003</v>
      </c>
      <c r="O8" s="34">
        <v>135531.32200000001</v>
      </c>
      <c r="Q8" s="15"/>
      <c r="R8" s="15"/>
      <c r="S8" s="15"/>
      <c r="T8" s="15"/>
      <c r="U8" s="15"/>
      <c r="V8" s="15"/>
      <c r="W8" s="15"/>
      <c r="X8" s="15"/>
      <c r="Y8" s="15"/>
      <c r="Z8" s="15"/>
    </row>
    <row r="9" spans="1:26" x14ac:dyDescent="0.2">
      <c r="A9" s="15" t="s">
        <v>18</v>
      </c>
      <c r="B9" s="15">
        <v>6289</v>
      </c>
      <c r="C9" s="15">
        <v>6405</v>
      </c>
      <c r="D9" s="15">
        <v>6284</v>
      </c>
      <c r="E9" s="15">
        <v>8027</v>
      </c>
      <c r="F9" s="15">
        <v>9184</v>
      </c>
      <c r="G9" s="15">
        <v>17477</v>
      </c>
      <c r="H9" s="15">
        <v>10167</v>
      </c>
      <c r="I9" s="15">
        <v>9057</v>
      </c>
      <c r="J9" s="15">
        <v>9905.8270000000011</v>
      </c>
      <c r="K9" s="15">
        <v>10171.187</v>
      </c>
      <c r="L9" s="15">
        <v>7137.6379999999999</v>
      </c>
      <c r="M9" s="15">
        <v>10599</v>
      </c>
      <c r="N9" s="15">
        <v>13520.485000000001</v>
      </c>
      <c r="O9" s="15">
        <v>11905.204999999998</v>
      </c>
      <c r="Q9" s="15"/>
      <c r="R9" s="15"/>
      <c r="S9" s="15"/>
      <c r="T9" s="15"/>
      <c r="U9" s="15"/>
      <c r="V9" s="15"/>
      <c r="W9" s="15"/>
      <c r="X9" s="15"/>
      <c r="Y9" s="15"/>
      <c r="Z9" s="15"/>
    </row>
    <row r="10" spans="1:26" x14ac:dyDescent="0.2">
      <c r="A10" s="15" t="s">
        <v>19</v>
      </c>
      <c r="B10" s="15">
        <v>3512</v>
      </c>
      <c r="C10" s="15">
        <v>4055</v>
      </c>
      <c r="D10" s="15">
        <v>9420</v>
      </c>
      <c r="E10" s="15">
        <v>3033</v>
      </c>
      <c r="F10" s="15">
        <v>13234</v>
      </c>
      <c r="G10" s="15">
        <v>8297</v>
      </c>
      <c r="H10" s="15">
        <v>6650</v>
      </c>
      <c r="I10" s="15">
        <v>9854</v>
      </c>
      <c r="J10" s="15">
        <v>5720.4039999999995</v>
      </c>
      <c r="K10" s="15">
        <v>8968.6470000000008</v>
      </c>
      <c r="L10" s="15">
        <v>7211</v>
      </c>
      <c r="M10" s="15">
        <v>1026</v>
      </c>
      <c r="N10" s="15">
        <v>9473.3709999999992</v>
      </c>
      <c r="O10" s="15">
        <v>8138.6509999999998</v>
      </c>
      <c r="Q10" s="15"/>
      <c r="R10" s="15"/>
      <c r="S10" s="15"/>
      <c r="T10" s="15"/>
      <c r="U10" s="15"/>
      <c r="V10" s="15"/>
      <c r="W10" s="15"/>
      <c r="X10" s="15"/>
      <c r="Y10" s="15"/>
      <c r="Z10" s="15"/>
    </row>
    <row r="11" spans="1:26" x14ac:dyDescent="0.2">
      <c r="A11" s="15" t="s">
        <v>20</v>
      </c>
      <c r="B11" s="15">
        <v>7449</v>
      </c>
      <c r="C11" s="15">
        <v>9720</v>
      </c>
      <c r="D11" s="15">
        <v>13246</v>
      </c>
      <c r="E11" s="15">
        <v>9799</v>
      </c>
      <c r="F11" s="15">
        <v>12049</v>
      </c>
      <c r="G11" s="15">
        <v>14659</v>
      </c>
      <c r="H11" s="15">
        <v>9665</v>
      </c>
      <c r="I11" s="15">
        <v>11139</v>
      </c>
      <c r="J11" s="15">
        <v>11699.525999999998</v>
      </c>
      <c r="K11" s="15">
        <v>14235.921</v>
      </c>
      <c r="L11" s="15">
        <v>15820</v>
      </c>
      <c r="M11" s="15">
        <v>16579</v>
      </c>
      <c r="N11" s="15">
        <v>22191.08</v>
      </c>
      <c r="O11" s="15">
        <v>15511.207</v>
      </c>
      <c r="Q11" s="15"/>
      <c r="R11" s="15"/>
      <c r="S11" s="15"/>
      <c r="T11" s="15"/>
      <c r="U11" s="15"/>
      <c r="V11" s="15"/>
      <c r="W11" s="15"/>
      <c r="X11" s="15"/>
      <c r="Y11" s="15"/>
      <c r="Z11" s="15"/>
    </row>
    <row r="12" spans="1:26" x14ac:dyDescent="0.2">
      <c r="A12" s="15" t="s">
        <v>21</v>
      </c>
      <c r="B12" s="15" t="s">
        <v>22</v>
      </c>
      <c r="C12" s="15" t="s">
        <v>22</v>
      </c>
      <c r="D12" s="15" t="s">
        <v>22</v>
      </c>
      <c r="E12" s="15">
        <v>20</v>
      </c>
      <c r="F12" s="15">
        <v>15</v>
      </c>
      <c r="G12" s="15"/>
      <c r="H12" s="15"/>
      <c r="I12" s="15">
        <v>12</v>
      </c>
      <c r="J12" s="15">
        <v>10.292999999999999</v>
      </c>
      <c r="K12" s="15">
        <v>6.9749999999999996</v>
      </c>
      <c r="L12" s="15">
        <v>0</v>
      </c>
      <c r="M12" s="15">
        <v>0</v>
      </c>
      <c r="N12" s="15">
        <v>25.911999999999999</v>
      </c>
      <c r="O12" s="15">
        <v>45.813000000000002</v>
      </c>
      <c r="Q12" s="15"/>
      <c r="R12" s="15"/>
      <c r="S12" s="15"/>
      <c r="T12" s="15"/>
      <c r="U12" s="15"/>
      <c r="V12" s="15"/>
      <c r="W12" s="15"/>
      <c r="X12" s="15"/>
      <c r="Y12" s="15"/>
      <c r="Z12" s="15"/>
    </row>
    <row r="13" spans="1:26" x14ac:dyDescent="0.2">
      <c r="A13" s="15" t="s">
        <v>24</v>
      </c>
      <c r="B13" s="15"/>
      <c r="C13" s="15"/>
      <c r="D13" s="15">
        <v>32</v>
      </c>
      <c r="E13" s="15">
        <v>33</v>
      </c>
      <c r="F13" s="15">
        <v>459</v>
      </c>
      <c r="G13" s="15">
        <v>119</v>
      </c>
      <c r="H13" s="15">
        <v>1072</v>
      </c>
      <c r="I13" s="15">
        <v>1962</v>
      </c>
      <c r="J13" s="15">
        <v>48.203000000000003</v>
      </c>
      <c r="K13" s="15">
        <v>563.03099999999995</v>
      </c>
      <c r="L13" s="15">
        <v>1476</v>
      </c>
      <c r="M13" s="15">
        <v>1995</v>
      </c>
      <c r="N13" s="15">
        <v>932.67200000000003</v>
      </c>
      <c r="O13" s="15">
        <v>2584.288</v>
      </c>
      <c r="Q13" s="15"/>
      <c r="R13" s="15"/>
      <c r="S13" s="15"/>
      <c r="T13" s="15"/>
      <c r="U13" s="15"/>
      <c r="V13" s="15"/>
      <c r="W13" s="15"/>
      <c r="X13" s="15"/>
      <c r="Y13" s="15"/>
      <c r="Z13" s="15"/>
    </row>
    <row r="14" spans="1:26" x14ac:dyDescent="0.2">
      <c r="A14" s="15" t="s">
        <v>25</v>
      </c>
      <c r="B14" s="15" t="s">
        <v>22</v>
      </c>
      <c r="C14" s="15" t="s">
        <v>22</v>
      </c>
      <c r="D14" s="15" t="s">
        <v>22</v>
      </c>
      <c r="E14" s="15" t="s">
        <v>22</v>
      </c>
      <c r="F14" s="15" t="s">
        <v>22</v>
      </c>
      <c r="G14" s="15" t="s">
        <v>22</v>
      </c>
      <c r="H14" s="15" t="s">
        <v>22</v>
      </c>
      <c r="I14" s="15" t="s">
        <v>22</v>
      </c>
      <c r="J14" s="15"/>
      <c r="K14" s="15">
        <v>80</v>
      </c>
      <c r="L14" s="15">
        <v>2</v>
      </c>
      <c r="M14" s="15">
        <v>1</v>
      </c>
      <c r="N14" s="15">
        <v>27.090999999999998</v>
      </c>
      <c r="O14" s="15">
        <v>17.473000000000003</v>
      </c>
      <c r="Q14" s="15"/>
      <c r="R14" s="15"/>
      <c r="S14" s="15"/>
      <c r="T14" s="15"/>
      <c r="U14" s="15"/>
      <c r="V14" s="15"/>
      <c r="W14" s="15"/>
      <c r="X14" s="15"/>
      <c r="Y14" s="15"/>
      <c r="Z14" s="15"/>
    </row>
    <row r="15" spans="1:26" x14ac:dyDescent="0.2">
      <c r="A15" s="15" t="s">
        <v>26</v>
      </c>
      <c r="B15" s="15">
        <v>322</v>
      </c>
      <c r="C15" s="15">
        <v>1189</v>
      </c>
      <c r="D15" s="15">
        <v>542</v>
      </c>
      <c r="E15" s="15">
        <v>400</v>
      </c>
      <c r="F15" s="15">
        <v>181</v>
      </c>
      <c r="G15" s="15">
        <v>66</v>
      </c>
      <c r="H15" s="15">
        <v>1763</v>
      </c>
      <c r="I15" s="15">
        <v>1126</v>
      </c>
      <c r="J15" s="15">
        <v>272.56899999999996</v>
      </c>
      <c r="K15" s="15">
        <v>4366.625</v>
      </c>
      <c r="L15" s="15">
        <v>219</v>
      </c>
      <c r="M15" s="15">
        <v>142</v>
      </c>
      <c r="N15" s="15">
        <v>526.43200000000002</v>
      </c>
      <c r="O15" s="15">
        <v>3417.904</v>
      </c>
      <c r="Q15" s="15"/>
      <c r="R15" s="15"/>
      <c r="S15" s="15"/>
      <c r="T15" s="15"/>
      <c r="U15" s="15"/>
      <c r="V15" s="15"/>
      <c r="W15" s="15"/>
      <c r="X15" s="15"/>
      <c r="Y15" s="15"/>
      <c r="Z15" s="15"/>
    </row>
    <row r="16" spans="1:26" x14ac:dyDescent="0.2">
      <c r="A16" s="15" t="s">
        <v>27</v>
      </c>
      <c r="B16" s="15">
        <v>5307</v>
      </c>
      <c r="C16" s="15">
        <v>5749</v>
      </c>
      <c r="D16" s="15">
        <v>6581</v>
      </c>
      <c r="E16" s="15">
        <v>9163</v>
      </c>
      <c r="F16" s="15">
        <v>5203</v>
      </c>
      <c r="G16" s="15">
        <v>5195</v>
      </c>
      <c r="H16" s="15">
        <v>5791</v>
      </c>
      <c r="I16" s="15">
        <v>3074</v>
      </c>
      <c r="J16" s="15">
        <v>4187.8589999999995</v>
      </c>
      <c r="K16" s="15">
        <v>7675.9009999999998</v>
      </c>
      <c r="L16" s="15">
        <v>3066</v>
      </c>
      <c r="M16" s="15">
        <v>5472</v>
      </c>
      <c r="N16" s="15">
        <v>5097.192</v>
      </c>
      <c r="O16" s="15">
        <v>7041.3689999999997</v>
      </c>
      <c r="Q16" s="15"/>
      <c r="R16" s="15"/>
      <c r="S16" s="15"/>
      <c r="T16" s="15"/>
      <c r="U16" s="15"/>
      <c r="V16" s="15"/>
      <c r="W16" s="15"/>
      <c r="X16" s="15"/>
      <c r="Y16" s="15"/>
      <c r="Z16" s="15"/>
    </row>
    <row r="17" spans="1:26" x14ac:dyDescent="0.2">
      <c r="A17" s="15" t="s">
        <v>28</v>
      </c>
      <c r="B17" s="15">
        <v>8</v>
      </c>
      <c r="C17" s="15">
        <v>2</v>
      </c>
      <c r="D17" s="15">
        <v>54</v>
      </c>
      <c r="E17" s="15"/>
      <c r="F17" s="15">
        <v>50</v>
      </c>
      <c r="G17" s="15"/>
      <c r="H17" s="15"/>
      <c r="I17" s="15">
        <v>2</v>
      </c>
      <c r="J17" s="15">
        <v>9.7510000000000012</v>
      </c>
      <c r="K17" s="15">
        <v>3.5739999999999998</v>
      </c>
      <c r="L17" s="15">
        <v>1</v>
      </c>
      <c r="M17" s="15">
        <v>1</v>
      </c>
      <c r="N17" s="15">
        <v>18.079000000000001</v>
      </c>
      <c r="O17" s="15">
        <v>8.9139999999999997</v>
      </c>
      <c r="Q17" s="15"/>
      <c r="R17" s="15"/>
      <c r="S17" s="15"/>
      <c r="T17" s="15"/>
      <c r="U17" s="15"/>
      <c r="V17" s="15"/>
      <c r="W17" s="15"/>
      <c r="X17" s="15"/>
      <c r="Y17" s="15"/>
      <c r="Z17" s="15"/>
    </row>
    <row r="18" spans="1:26" x14ac:dyDescent="0.2">
      <c r="A18" s="15" t="s">
        <v>29</v>
      </c>
      <c r="B18" s="15">
        <v>524</v>
      </c>
      <c r="C18" s="15">
        <v>228</v>
      </c>
      <c r="D18" s="15">
        <v>820</v>
      </c>
      <c r="E18" s="15">
        <v>290</v>
      </c>
      <c r="F18" s="15">
        <v>1242</v>
      </c>
      <c r="G18" s="15">
        <v>230</v>
      </c>
      <c r="H18" s="15">
        <v>289</v>
      </c>
      <c r="I18" s="15">
        <v>201</v>
      </c>
      <c r="J18" s="15">
        <v>109.048</v>
      </c>
      <c r="K18" s="15">
        <v>39.186999999999998</v>
      </c>
      <c r="L18" s="15">
        <v>259</v>
      </c>
      <c r="M18" s="15">
        <v>252</v>
      </c>
      <c r="N18" s="15">
        <v>40.408000000000001</v>
      </c>
      <c r="O18" s="15">
        <v>310.29199999999997</v>
      </c>
      <c r="Q18" s="15"/>
      <c r="R18" s="15"/>
      <c r="S18" s="15"/>
      <c r="T18" s="15"/>
      <c r="U18" s="15"/>
      <c r="V18" s="15"/>
      <c r="W18" s="15"/>
      <c r="X18" s="15"/>
      <c r="Y18" s="15"/>
      <c r="Z18" s="15"/>
    </row>
    <row r="19" spans="1:26" x14ac:dyDescent="0.2">
      <c r="A19" s="15" t="s">
        <v>30</v>
      </c>
      <c r="B19" s="15">
        <v>969</v>
      </c>
      <c r="C19" s="15">
        <v>680</v>
      </c>
      <c r="D19" s="15">
        <v>1104</v>
      </c>
      <c r="E19" s="15">
        <v>1607</v>
      </c>
      <c r="F19" s="15">
        <v>2492</v>
      </c>
      <c r="G19" s="15">
        <v>4189</v>
      </c>
      <c r="H19" s="15">
        <v>414</v>
      </c>
      <c r="I19" s="15">
        <v>692</v>
      </c>
      <c r="J19" s="15">
        <v>2272.2269999999999</v>
      </c>
      <c r="K19" s="15">
        <v>357.20299999999997</v>
      </c>
      <c r="L19" s="15">
        <v>267</v>
      </c>
      <c r="M19" s="15">
        <v>871</v>
      </c>
      <c r="N19" s="15">
        <v>281.42599999999999</v>
      </c>
      <c r="O19" s="15">
        <v>703.54499999999996</v>
      </c>
      <c r="Q19" s="15"/>
      <c r="R19" s="15"/>
      <c r="S19" s="15"/>
      <c r="T19" s="15"/>
      <c r="U19" s="15"/>
      <c r="V19" s="15"/>
      <c r="W19" s="15"/>
      <c r="X19" s="15"/>
      <c r="Y19" s="15"/>
      <c r="Z19" s="15"/>
    </row>
    <row r="20" spans="1:26" x14ac:dyDescent="0.2">
      <c r="A20" s="15" t="s">
        <v>31</v>
      </c>
      <c r="B20" s="15">
        <v>13</v>
      </c>
      <c r="C20" s="15">
        <v>22</v>
      </c>
      <c r="D20" s="15">
        <v>28</v>
      </c>
      <c r="E20" s="15">
        <v>42</v>
      </c>
      <c r="F20" s="15">
        <v>446</v>
      </c>
      <c r="G20" s="15">
        <v>78</v>
      </c>
      <c r="H20" s="15">
        <v>14</v>
      </c>
      <c r="I20" s="15">
        <v>76</v>
      </c>
      <c r="J20" s="15">
        <v>31.47</v>
      </c>
      <c r="K20" s="15">
        <v>50.104999999999997</v>
      </c>
      <c r="L20" s="15">
        <v>77</v>
      </c>
      <c r="M20" s="15">
        <v>60</v>
      </c>
      <c r="N20" s="15">
        <v>81.207999999999998</v>
      </c>
      <c r="O20" s="15">
        <v>98.178000000000011</v>
      </c>
      <c r="Q20" s="15"/>
      <c r="R20" s="15"/>
      <c r="S20" s="15"/>
      <c r="T20" s="15"/>
      <c r="U20" s="15"/>
      <c r="V20" s="15"/>
      <c r="W20" s="15"/>
      <c r="X20" s="15"/>
      <c r="Y20" s="15"/>
      <c r="Z20" s="15"/>
    </row>
    <row r="21" spans="1:26" x14ac:dyDescent="0.2">
      <c r="A21" s="15" t="s">
        <v>32</v>
      </c>
      <c r="B21" s="15">
        <v>22</v>
      </c>
      <c r="C21" s="15">
        <v>156</v>
      </c>
      <c r="D21" s="15">
        <v>1414</v>
      </c>
      <c r="E21" s="15">
        <v>476</v>
      </c>
      <c r="F21" s="15">
        <v>76</v>
      </c>
      <c r="G21" s="15">
        <v>93</v>
      </c>
      <c r="H21" s="15">
        <v>1574</v>
      </c>
      <c r="I21" s="15">
        <v>152</v>
      </c>
      <c r="J21" s="15">
        <v>206.547</v>
      </c>
      <c r="K21" s="15">
        <v>718.80100000000004</v>
      </c>
      <c r="L21" s="15">
        <v>80</v>
      </c>
      <c r="M21" s="15">
        <v>68</v>
      </c>
      <c r="N21" s="15">
        <v>526.35399999999993</v>
      </c>
      <c r="O21" s="15">
        <v>198.03</v>
      </c>
      <c r="Q21" s="15"/>
      <c r="R21" s="15"/>
      <c r="S21" s="15"/>
      <c r="T21" s="15"/>
      <c r="U21" s="15"/>
      <c r="V21" s="15"/>
      <c r="W21" s="15"/>
      <c r="X21" s="15"/>
      <c r="Y21" s="15"/>
      <c r="Z21" s="15"/>
    </row>
    <row r="22" spans="1:26" x14ac:dyDescent="0.2">
      <c r="A22" s="15" t="s">
        <v>33</v>
      </c>
      <c r="B22" s="15">
        <v>4917</v>
      </c>
      <c r="C22" s="15">
        <v>7236</v>
      </c>
      <c r="D22" s="15">
        <v>8495</v>
      </c>
      <c r="E22" s="15">
        <v>7345</v>
      </c>
      <c r="F22" s="15">
        <v>15132</v>
      </c>
      <c r="G22" s="15">
        <v>14824</v>
      </c>
      <c r="H22" s="15">
        <v>5970</v>
      </c>
      <c r="I22" s="15">
        <v>14566</v>
      </c>
      <c r="J22" s="15">
        <v>5459.4390000000003</v>
      </c>
      <c r="K22" s="15">
        <v>8437.887999999999</v>
      </c>
      <c r="L22" s="15">
        <v>7394</v>
      </c>
      <c r="M22" s="15">
        <v>10193</v>
      </c>
      <c r="N22" s="15">
        <v>11911.305999999999</v>
      </c>
      <c r="O22" s="15">
        <v>8983.56</v>
      </c>
      <c r="Q22" s="15"/>
      <c r="R22" s="15"/>
      <c r="S22" s="15"/>
      <c r="T22" s="15"/>
      <c r="U22" s="15"/>
      <c r="V22" s="15"/>
      <c r="W22" s="15"/>
      <c r="X22" s="15"/>
      <c r="Y22" s="15"/>
      <c r="Z22" s="15"/>
    </row>
    <row r="23" spans="1:26" x14ac:dyDescent="0.2">
      <c r="A23" s="15" t="s">
        <v>34</v>
      </c>
      <c r="B23" s="15"/>
      <c r="C23" s="15"/>
      <c r="D23" s="15">
        <v>6</v>
      </c>
      <c r="E23" s="15"/>
      <c r="F23" s="15">
        <v>27</v>
      </c>
      <c r="G23" s="15"/>
      <c r="H23" s="15">
        <v>7</v>
      </c>
      <c r="I23" s="15">
        <v>81</v>
      </c>
      <c r="J23" s="15">
        <v>30.337</v>
      </c>
      <c r="K23" s="15">
        <v>8.68</v>
      </c>
      <c r="L23" s="15">
        <v>73</v>
      </c>
      <c r="M23" s="15">
        <v>28</v>
      </c>
      <c r="N23" s="15">
        <v>5.6000000000000005</v>
      </c>
      <c r="O23" s="15">
        <v>0.33900000000000002</v>
      </c>
      <c r="Q23" s="15"/>
      <c r="R23" s="15"/>
      <c r="S23" s="15"/>
      <c r="T23" s="15"/>
      <c r="U23" s="15"/>
      <c r="V23" s="15"/>
      <c r="W23" s="15"/>
      <c r="X23" s="15"/>
      <c r="Y23" s="15"/>
      <c r="Z23" s="15"/>
    </row>
    <row r="24" spans="1:26" x14ac:dyDescent="0.2">
      <c r="A24" s="15" t="s">
        <v>35</v>
      </c>
      <c r="B24" s="15">
        <v>3</v>
      </c>
      <c r="C24" s="15">
        <v>7</v>
      </c>
      <c r="D24" s="15">
        <v>4</v>
      </c>
      <c r="E24" s="15">
        <v>27</v>
      </c>
      <c r="F24" s="15">
        <v>50</v>
      </c>
      <c r="G24" s="15"/>
      <c r="H24" s="15">
        <v>16</v>
      </c>
      <c r="I24" s="15">
        <v>3</v>
      </c>
      <c r="J24" s="15">
        <v>10.259</v>
      </c>
      <c r="K24" s="15">
        <v>178.59499999999997</v>
      </c>
      <c r="L24" s="15">
        <v>1</v>
      </c>
      <c r="M24" s="15">
        <v>1</v>
      </c>
      <c r="N24" s="15">
        <v>49.795000000000002</v>
      </c>
      <c r="O24" s="15">
        <v>1.792</v>
      </c>
      <c r="Q24" s="15"/>
      <c r="R24" s="15"/>
      <c r="S24" s="15"/>
      <c r="T24" s="15"/>
      <c r="U24" s="15"/>
      <c r="V24" s="15"/>
      <c r="W24" s="15"/>
      <c r="X24" s="15"/>
      <c r="Y24" s="15"/>
      <c r="Z24" s="15"/>
    </row>
    <row r="25" spans="1:26" x14ac:dyDescent="0.2">
      <c r="A25" s="15" t="s">
        <v>36</v>
      </c>
      <c r="B25" s="15">
        <v>537</v>
      </c>
      <c r="C25" s="15">
        <v>180</v>
      </c>
      <c r="D25" s="15">
        <v>560</v>
      </c>
      <c r="E25" s="15">
        <v>308</v>
      </c>
      <c r="F25" s="15">
        <v>2245</v>
      </c>
      <c r="G25" s="15">
        <v>1014</v>
      </c>
      <c r="H25" s="15">
        <v>669</v>
      </c>
      <c r="I25" s="15">
        <v>5338</v>
      </c>
      <c r="J25" s="15">
        <v>2080.7030000000004</v>
      </c>
      <c r="K25" s="15">
        <v>6645.9090000000006</v>
      </c>
      <c r="L25" s="15">
        <v>6188</v>
      </c>
      <c r="M25" s="15">
        <v>2111</v>
      </c>
      <c r="N25" s="15">
        <v>7565.3959999999997</v>
      </c>
      <c r="O25" s="15">
        <v>2012.2079999999999</v>
      </c>
      <c r="Q25" s="15"/>
      <c r="R25" s="15"/>
      <c r="S25" s="15"/>
      <c r="T25" s="15"/>
      <c r="U25" s="15"/>
      <c r="V25" s="15"/>
      <c r="W25" s="15"/>
      <c r="X25" s="15"/>
      <c r="Y25" s="15"/>
      <c r="Z25" s="15"/>
    </row>
    <row r="26" spans="1:26" x14ac:dyDescent="0.2">
      <c r="A26" s="15" t="s">
        <v>37</v>
      </c>
      <c r="B26" s="15">
        <v>25</v>
      </c>
      <c r="C26" s="15">
        <v>35</v>
      </c>
      <c r="D26" s="15">
        <v>34</v>
      </c>
      <c r="E26" s="15">
        <v>1</v>
      </c>
      <c r="F26" s="15"/>
      <c r="G26" s="15"/>
      <c r="H26" s="15">
        <v>10</v>
      </c>
      <c r="I26" s="15">
        <v>2</v>
      </c>
      <c r="J26" s="15">
        <v>7.7409999999999997</v>
      </c>
      <c r="K26" s="15">
        <v>224.43899999999999</v>
      </c>
      <c r="L26" s="15">
        <v>84</v>
      </c>
      <c r="M26" s="15">
        <v>527</v>
      </c>
      <c r="N26" s="15">
        <v>603.17099999999994</v>
      </c>
      <c r="O26" s="15">
        <v>568.19200000000001</v>
      </c>
      <c r="Q26" s="15"/>
      <c r="R26" s="15"/>
      <c r="S26" s="15"/>
      <c r="T26" s="15"/>
      <c r="U26" s="15"/>
      <c r="V26" s="15"/>
      <c r="W26" s="15"/>
      <c r="X26" s="15"/>
      <c r="Y26" s="15"/>
      <c r="Z26" s="15"/>
    </row>
    <row r="27" spans="1:26" x14ac:dyDescent="0.2">
      <c r="A27" s="15" t="s">
        <v>38</v>
      </c>
      <c r="B27" s="15">
        <v>3772</v>
      </c>
      <c r="C27" s="15">
        <v>3315</v>
      </c>
      <c r="D27" s="15">
        <v>2876</v>
      </c>
      <c r="E27" s="15">
        <v>1780</v>
      </c>
      <c r="F27" s="15">
        <v>3074</v>
      </c>
      <c r="G27" s="15">
        <v>1736</v>
      </c>
      <c r="H27" s="15">
        <v>1661</v>
      </c>
      <c r="I27" s="15">
        <v>1744</v>
      </c>
      <c r="J27" s="15">
        <v>9612.3769999999986</v>
      </c>
      <c r="K27" s="15">
        <v>1324.173</v>
      </c>
      <c r="L27" s="15">
        <v>2566</v>
      </c>
      <c r="M27" s="15">
        <v>6279</v>
      </c>
      <c r="N27" s="15">
        <v>4338.4809999999998</v>
      </c>
      <c r="O27" s="15">
        <v>2009.7389999999998</v>
      </c>
      <c r="Q27" s="15"/>
      <c r="R27" s="15"/>
      <c r="S27" s="15"/>
      <c r="T27" s="15"/>
      <c r="U27" s="15"/>
      <c r="V27" s="15"/>
      <c r="W27" s="15"/>
      <c r="X27" s="15"/>
      <c r="Y27" s="15"/>
      <c r="Z27" s="15"/>
    </row>
    <row r="28" spans="1:26" x14ac:dyDescent="0.2">
      <c r="A28" s="15" t="s">
        <v>39</v>
      </c>
      <c r="B28" s="15">
        <v>301</v>
      </c>
      <c r="C28" s="15">
        <v>98</v>
      </c>
      <c r="D28" s="15">
        <v>339</v>
      </c>
      <c r="E28" s="15">
        <v>914</v>
      </c>
      <c r="F28" s="15">
        <v>594</v>
      </c>
      <c r="G28" s="15">
        <v>230</v>
      </c>
      <c r="H28" s="15">
        <v>114</v>
      </c>
      <c r="I28" s="15">
        <v>246</v>
      </c>
      <c r="J28" s="15">
        <v>887.08400000000006</v>
      </c>
      <c r="K28" s="15">
        <v>164.06399999999999</v>
      </c>
      <c r="L28" s="15">
        <v>30</v>
      </c>
      <c r="M28" s="15">
        <v>190</v>
      </c>
      <c r="N28" s="15">
        <v>205.25</v>
      </c>
      <c r="O28" s="15">
        <v>1857.963</v>
      </c>
      <c r="Q28" s="15"/>
      <c r="R28" s="15"/>
      <c r="S28" s="15"/>
      <c r="T28" s="15"/>
      <c r="U28" s="15"/>
      <c r="V28" s="15"/>
      <c r="W28" s="15"/>
      <c r="X28" s="15"/>
      <c r="Y28" s="15"/>
      <c r="Z28" s="15"/>
    </row>
    <row r="29" spans="1:26" x14ac:dyDescent="0.2">
      <c r="A29" s="15" t="s">
        <v>40</v>
      </c>
      <c r="B29" s="15">
        <v>457</v>
      </c>
      <c r="C29" s="15">
        <v>904</v>
      </c>
      <c r="D29" s="15">
        <v>1181</v>
      </c>
      <c r="E29" s="15">
        <v>1338</v>
      </c>
      <c r="F29" s="15">
        <v>1787</v>
      </c>
      <c r="G29" s="15">
        <v>985</v>
      </c>
      <c r="H29" s="15">
        <v>1039</v>
      </c>
      <c r="I29" s="15">
        <v>370</v>
      </c>
      <c r="J29" s="15">
        <v>449.77600000000001</v>
      </c>
      <c r="K29" s="15">
        <v>1229.8709999999999</v>
      </c>
      <c r="L29" s="15">
        <v>2206</v>
      </c>
      <c r="M29" s="15">
        <v>734</v>
      </c>
      <c r="N29" s="15">
        <v>3694.9300000000003</v>
      </c>
      <c r="O29" s="15">
        <v>2229.8919999999998</v>
      </c>
      <c r="Q29" s="15"/>
      <c r="R29" s="15"/>
      <c r="S29" s="15"/>
      <c r="T29" s="15"/>
      <c r="U29" s="15"/>
      <c r="V29" s="15"/>
      <c r="W29" s="15"/>
      <c r="X29" s="15"/>
      <c r="Y29" s="15"/>
      <c r="Z29" s="15"/>
    </row>
    <row r="30" spans="1:26" x14ac:dyDescent="0.2">
      <c r="A30" s="15" t="s">
        <v>41</v>
      </c>
      <c r="B30" s="15">
        <v>11</v>
      </c>
      <c r="C30" s="15">
        <v>339</v>
      </c>
      <c r="D30" s="15">
        <v>49</v>
      </c>
      <c r="E30" s="15">
        <v>19</v>
      </c>
      <c r="F30" s="15">
        <v>60</v>
      </c>
      <c r="G30" s="15">
        <v>326</v>
      </c>
      <c r="H30" s="15">
        <v>156</v>
      </c>
      <c r="I30" s="15">
        <v>694</v>
      </c>
      <c r="J30" s="15">
        <v>298.66899999999998</v>
      </c>
      <c r="K30" s="15">
        <v>275.56299999999999</v>
      </c>
      <c r="L30" s="15">
        <v>430</v>
      </c>
      <c r="M30" s="15">
        <v>754</v>
      </c>
      <c r="N30" s="15">
        <v>4096.991</v>
      </c>
      <c r="O30" s="15">
        <v>324.029</v>
      </c>
      <c r="Q30" s="15"/>
      <c r="R30" s="15"/>
      <c r="S30" s="15"/>
      <c r="T30" s="15"/>
      <c r="U30" s="15"/>
      <c r="V30" s="15"/>
      <c r="W30" s="15"/>
      <c r="X30" s="15"/>
      <c r="Y30" s="15"/>
      <c r="Z30" s="15"/>
    </row>
    <row r="31" spans="1:26" x14ac:dyDescent="0.2">
      <c r="A31" s="15" t="s">
        <v>42</v>
      </c>
      <c r="B31" s="15" t="s">
        <v>22</v>
      </c>
      <c r="C31" s="15" t="s">
        <v>22</v>
      </c>
      <c r="D31" s="15" t="s">
        <v>22</v>
      </c>
      <c r="E31" s="15">
        <v>21</v>
      </c>
      <c r="F31" s="15">
        <v>13</v>
      </c>
      <c r="G31" s="15">
        <v>24</v>
      </c>
      <c r="H31" s="15">
        <v>49</v>
      </c>
      <c r="I31" s="15">
        <v>63</v>
      </c>
      <c r="J31" s="15">
        <v>15.021000000000001</v>
      </c>
      <c r="K31" s="15">
        <v>49.929000000000002</v>
      </c>
      <c r="L31" s="15">
        <v>11</v>
      </c>
      <c r="M31" s="15">
        <v>9</v>
      </c>
      <c r="N31" s="15">
        <v>154.36799999999999</v>
      </c>
      <c r="O31" s="15">
        <v>704.63599999999997</v>
      </c>
      <c r="Q31" s="15"/>
      <c r="R31" s="15"/>
      <c r="S31" s="15"/>
      <c r="T31" s="15"/>
      <c r="U31" s="15"/>
      <c r="V31" s="15"/>
      <c r="W31" s="15"/>
      <c r="X31" s="15"/>
      <c r="Y31" s="15"/>
      <c r="Z31" s="15"/>
    </row>
    <row r="32" spans="1:26" x14ac:dyDescent="0.2">
      <c r="A32" s="15" t="s">
        <v>43</v>
      </c>
      <c r="B32" s="15">
        <v>28471</v>
      </c>
      <c r="C32" s="15">
        <v>35363</v>
      </c>
      <c r="D32" s="15">
        <v>28751</v>
      </c>
      <c r="E32" s="15">
        <v>23331</v>
      </c>
      <c r="F32" s="15">
        <v>37558</v>
      </c>
      <c r="G32" s="15">
        <v>43715</v>
      </c>
      <c r="H32" s="15">
        <v>28352</v>
      </c>
      <c r="I32" s="15">
        <v>43972</v>
      </c>
      <c r="J32" s="15">
        <v>46995.563999999998</v>
      </c>
      <c r="K32" s="15">
        <v>67854.751000000004</v>
      </c>
      <c r="L32" s="15">
        <v>53030</v>
      </c>
      <c r="M32" s="15">
        <v>48764</v>
      </c>
      <c r="N32" s="15">
        <v>67422.528000000006</v>
      </c>
      <c r="O32" s="15">
        <v>64535.741000000002</v>
      </c>
      <c r="Q32" s="15"/>
      <c r="R32" s="15"/>
      <c r="S32" s="15"/>
      <c r="T32" s="15"/>
      <c r="U32" s="15"/>
      <c r="V32" s="15"/>
      <c r="W32" s="15"/>
      <c r="X32" s="15"/>
      <c r="Y32" s="15"/>
      <c r="Z32" s="15"/>
    </row>
    <row r="33" spans="1:26" x14ac:dyDescent="0.2">
      <c r="A33" s="15" t="s">
        <v>44</v>
      </c>
      <c r="B33" s="15"/>
      <c r="C33" s="15"/>
      <c r="D33" s="15"/>
      <c r="E33" s="15"/>
      <c r="F33" s="15">
        <v>4</v>
      </c>
      <c r="G33" s="15"/>
      <c r="H33" s="15">
        <v>2</v>
      </c>
      <c r="I33" s="15">
        <v>38</v>
      </c>
      <c r="J33" s="15">
        <v>7.65</v>
      </c>
      <c r="K33" s="15">
        <v>18.651999999999997</v>
      </c>
      <c r="L33" s="15">
        <v>2</v>
      </c>
      <c r="M33" s="15">
        <v>0</v>
      </c>
      <c r="N33" s="15">
        <v>0.90500000000000003</v>
      </c>
      <c r="O33" s="15">
        <v>7.4499999999999993</v>
      </c>
      <c r="Q33" s="15"/>
      <c r="R33" s="15"/>
      <c r="S33" s="15"/>
      <c r="T33" s="15"/>
      <c r="U33" s="15"/>
      <c r="V33" s="15"/>
      <c r="W33" s="15"/>
      <c r="X33" s="15"/>
      <c r="Y33" s="15"/>
      <c r="Z33" s="15"/>
    </row>
    <row r="34" spans="1:26" x14ac:dyDescent="0.2">
      <c r="A34" s="15" t="s">
        <v>45</v>
      </c>
      <c r="B34" s="15"/>
      <c r="C34" s="15">
        <v>20</v>
      </c>
      <c r="D34" s="15">
        <v>8</v>
      </c>
      <c r="E34" s="15">
        <v>6</v>
      </c>
      <c r="F34" s="15">
        <v>22</v>
      </c>
      <c r="G34" s="15"/>
      <c r="H34" s="15">
        <v>2</v>
      </c>
      <c r="I34" s="15">
        <v>2</v>
      </c>
      <c r="J34" s="15">
        <v>1.4990000000000001</v>
      </c>
      <c r="K34" s="15">
        <v>90.087000000000003</v>
      </c>
      <c r="L34" s="15">
        <v>5</v>
      </c>
      <c r="M34" s="15">
        <v>23</v>
      </c>
      <c r="N34" s="15">
        <v>0.55899999999999994</v>
      </c>
      <c r="O34" s="15">
        <v>80.25500000000001</v>
      </c>
      <c r="Q34" s="15"/>
      <c r="R34" s="15"/>
      <c r="S34" s="15"/>
      <c r="T34" s="15"/>
      <c r="U34" s="15"/>
      <c r="V34" s="15"/>
      <c r="W34" s="15"/>
      <c r="X34" s="15"/>
      <c r="Y34" s="15"/>
      <c r="Z34" s="15"/>
    </row>
    <row r="35" spans="1:26" x14ac:dyDescent="0.2">
      <c r="A35" s="35" t="s">
        <v>46</v>
      </c>
      <c r="B35" s="35">
        <v>1198</v>
      </c>
      <c r="C35" s="35">
        <v>315</v>
      </c>
      <c r="D35" s="35">
        <v>298</v>
      </c>
      <c r="E35" s="35">
        <v>202</v>
      </c>
      <c r="F35" s="35">
        <v>217</v>
      </c>
      <c r="G35" s="35">
        <v>323</v>
      </c>
      <c r="H35" s="35">
        <v>990</v>
      </c>
      <c r="I35" s="35">
        <v>1598</v>
      </c>
      <c r="J35" s="35">
        <v>2676.393</v>
      </c>
      <c r="K35" s="35">
        <v>372.077</v>
      </c>
      <c r="L35" s="35">
        <v>1857</v>
      </c>
      <c r="M35" s="35">
        <v>1366</v>
      </c>
      <c r="N35" s="35">
        <v>961.87699999999995</v>
      </c>
      <c r="O35" s="35">
        <v>2234.6570000000002</v>
      </c>
      <c r="Q35" s="15"/>
      <c r="R35" s="15"/>
      <c r="S35" s="15"/>
      <c r="T35" s="15"/>
      <c r="U35" s="15"/>
      <c r="V35" s="15"/>
      <c r="W35" s="15"/>
      <c r="X35" s="15"/>
      <c r="Y35" s="15"/>
      <c r="Z35" s="15"/>
    </row>
    <row r="36" spans="1:26" x14ac:dyDescent="0.2">
      <c r="A36" s="32" t="s">
        <v>47</v>
      </c>
      <c r="B36" s="32">
        <v>12311</v>
      </c>
      <c r="C36" s="32">
        <v>14679</v>
      </c>
      <c r="D36" s="32">
        <v>9166</v>
      </c>
      <c r="E36" s="32">
        <v>6299</v>
      </c>
      <c r="F36" s="32">
        <v>5923</v>
      </c>
      <c r="G36" s="32">
        <v>4784</v>
      </c>
      <c r="H36" s="32">
        <v>6144</v>
      </c>
      <c r="I36" s="32">
        <v>5556</v>
      </c>
      <c r="J36" s="32">
        <v>16002.393</v>
      </c>
      <c r="K36" s="32">
        <v>4628.8</v>
      </c>
      <c r="L36" s="32">
        <v>8664</v>
      </c>
      <c r="M36" s="32">
        <v>10968.353999999999</v>
      </c>
      <c r="N36" s="32">
        <v>10613.005000000001</v>
      </c>
      <c r="O36" s="32">
        <v>11700.487000000001</v>
      </c>
      <c r="Q36" s="15"/>
      <c r="R36" s="15"/>
    </row>
    <row r="37" spans="1:26" x14ac:dyDescent="0.2">
      <c r="A37" s="32" t="s">
        <v>48</v>
      </c>
      <c r="B37" s="32" t="s">
        <v>22</v>
      </c>
      <c r="C37" s="32" t="s">
        <v>22</v>
      </c>
      <c r="D37" s="32" t="s">
        <v>22</v>
      </c>
      <c r="E37" s="32">
        <v>5025</v>
      </c>
      <c r="F37" s="32">
        <v>7980</v>
      </c>
      <c r="G37" s="32">
        <v>3753</v>
      </c>
      <c r="H37" s="32">
        <v>9927</v>
      </c>
      <c r="I37" s="32" t="s">
        <v>22</v>
      </c>
      <c r="J37" s="32">
        <v>22886.204000000002</v>
      </c>
      <c r="K37" s="32">
        <v>42200.56</v>
      </c>
      <c r="L37" s="32">
        <v>19717</v>
      </c>
      <c r="M37" s="32">
        <v>26112.878000000001</v>
      </c>
      <c r="N37" s="32">
        <v>17406.003000000001</v>
      </c>
      <c r="O37" s="32">
        <v>28409.868999999999</v>
      </c>
      <c r="Q37" s="15"/>
      <c r="R37" s="15"/>
    </row>
    <row r="38" spans="1:26" x14ac:dyDescent="0.2">
      <c r="A38" s="32" t="s">
        <v>70</v>
      </c>
      <c r="B38" s="32" t="s">
        <v>22</v>
      </c>
      <c r="C38" s="32" t="s">
        <v>22</v>
      </c>
      <c r="D38" s="32" t="s">
        <v>22</v>
      </c>
      <c r="E38" s="32" t="s">
        <v>22</v>
      </c>
      <c r="F38" s="32" t="s">
        <v>22</v>
      </c>
      <c r="G38" s="32" t="s">
        <v>22</v>
      </c>
      <c r="H38" s="32" t="s">
        <v>22</v>
      </c>
      <c r="I38" s="32" t="s">
        <v>22</v>
      </c>
      <c r="J38" s="32" t="s">
        <v>22</v>
      </c>
      <c r="K38" s="32" t="s">
        <v>22</v>
      </c>
      <c r="L38" s="32" t="s">
        <v>22</v>
      </c>
      <c r="M38" s="32" t="s">
        <v>22</v>
      </c>
      <c r="N38" s="32">
        <v>18848.706999999999</v>
      </c>
      <c r="O38" s="32">
        <v>77629.710999999996</v>
      </c>
      <c r="Q38" s="15"/>
      <c r="R38" s="15"/>
    </row>
    <row r="39" spans="1:26" x14ac:dyDescent="0.2">
      <c r="A39" s="32" t="s">
        <v>49</v>
      </c>
      <c r="B39" s="32">
        <v>353407</v>
      </c>
      <c r="C39" s="32">
        <v>339883</v>
      </c>
      <c r="D39" s="32">
        <v>461020</v>
      </c>
      <c r="E39" s="32">
        <v>441055</v>
      </c>
      <c r="F39" s="32">
        <v>334616</v>
      </c>
      <c r="G39" s="32">
        <v>277853</v>
      </c>
      <c r="H39" s="32">
        <v>235020</v>
      </c>
      <c r="I39" s="32">
        <v>259367</v>
      </c>
      <c r="J39" s="32">
        <v>354705.239</v>
      </c>
      <c r="K39" s="32">
        <v>753143.21700000006</v>
      </c>
      <c r="L39" s="32">
        <v>371931</v>
      </c>
      <c r="M39" s="32">
        <v>531654.42500000005</v>
      </c>
      <c r="N39" s="32">
        <v>358614.88299999997</v>
      </c>
      <c r="O39" s="32">
        <v>568639.98300000001</v>
      </c>
      <c r="Q39" s="15"/>
      <c r="R39" s="15"/>
    </row>
    <row r="40" spans="1:26" x14ac:dyDescent="0.2">
      <c r="A40" s="32" t="s">
        <v>69</v>
      </c>
      <c r="B40" s="32" t="s">
        <v>22</v>
      </c>
      <c r="C40" s="32" t="s">
        <v>22</v>
      </c>
      <c r="D40" s="32" t="s">
        <v>22</v>
      </c>
      <c r="E40" s="32" t="s">
        <v>22</v>
      </c>
      <c r="F40" s="32" t="s">
        <v>22</v>
      </c>
      <c r="G40" s="32" t="s">
        <v>22</v>
      </c>
      <c r="H40" s="32" t="s">
        <v>22</v>
      </c>
      <c r="I40" s="32" t="s">
        <v>22</v>
      </c>
      <c r="J40" s="32" t="s">
        <v>22</v>
      </c>
      <c r="K40" s="32" t="s">
        <v>22</v>
      </c>
      <c r="L40" s="32" t="s">
        <v>22</v>
      </c>
      <c r="M40" s="32" t="s">
        <v>22</v>
      </c>
      <c r="N40" s="32">
        <v>136394.96200000003</v>
      </c>
      <c r="O40" s="32">
        <v>120306.70999999999</v>
      </c>
      <c r="Q40" s="15"/>
      <c r="R40" s="15"/>
    </row>
    <row r="41" spans="1:26" x14ac:dyDescent="0.2">
      <c r="A41" s="32" t="s">
        <v>50</v>
      </c>
      <c r="B41" s="32">
        <v>12633</v>
      </c>
      <c r="C41" s="32">
        <v>9221</v>
      </c>
      <c r="D41" s="32">
        <v>15314</v>
      </c>
      <c r="E41" s="32">
        <v>13337</v>
      </c>
      <c r="F41" s="32">
        <v>8938</v>
      </c>
      <c r="G41" s="32">
        <v>4361</v>
      </c>
      <c r="H41" s="32">
        <v>10232</v>
      </c>
      <c r="I41" s="32">
        <v>17976</v>
      </c>
      <c r="J41" s="32">
        <v>12455.075000000001</v>
      </c>
      <c r="K41" s="32">
        <v>14373.189999999999</v>
      </c>
      <c r="L41" s="32">
        <v>7981</v>
      </c>
      <c r="M41" s="32">
        <v>8120.3549999999996</v>
      </c>
      <c r="N41" s="32">
        <v>16062.898000000001</v>
      </c>
      <c r="O41" s="32">
        <v>19662.526000000002</v>
      </c>
      <c r="Q41" s="15"/>
      <c r="R41" s="15"/>
    </row>
    <row r="42" spans="1:26" x14ac:dyDescent="0.2">
      <c r="A42" s="36" t="s">
        <v>51</v>
      </c>
      <c r="B42" s="36">
        <v>152657</v>
      </c>
      <c r="C42" s="36">
        <v>195192</v>
      </c>
      <c r="D42" s="36">
        <v>253942</v>
      </c>
      <c r="E42" s="36">
        <v>218795</v>
      </c>
      <c r="F42" s="36">
        <v>369269</v>
      </c>
      <c r="G42" s="36">
        <v>270040</v>
      </c>
      <c r="H42" s="36">
        <v>222122</v>
      </c>
      <c r="I42" s="36">
        <v>506559</v>
      </c>
      <c r="J42" s="36">
        <v>715141.26199999999</v>
      </c>
      <c r="K42" s="36">
        <v>392870.74599999998</v>
      </c>
      <c r="L42" s="36">
        <v>336170</v>
      </c>
      <c r="M42" s="36">
        <v>316453.97899999999</v>
      </c>
      <c r="N42" s="36">
        <v>975345.48</v>
      </c>
      <c r="O42" s="36">
        <v>253163.15399999998</v>
      </c>
      <c r="Q42" s="15"/>
      <c r="R42" s="15"/>
    </row>
    <row r="43" spans="1:26" x14ac:dyDescent="0.2">
      <c r="A43" s="2" t="s">
        <v>60</v>
      </c>
    </row>
    <row r="44" spans="1:26" x14ac:dyDescent="0.2">
      <c r="A44" s="2" t="s">
        <v>61</v>
      </c>
    </row>
    <row r="45" spans="1:26" x14ac:dyDescent="0.2">
      <c r="A45" s="2" t="s">
        <v>62</v>
      </c>
    </row>
    <row r="46" spans="1:26" x14ac:dyDescent="0.2">
      <c r="A46" s="2" t="s">
        <v>63</v>
      </c>
    </row>
    <row r="47" spans="1:26" x14ac:dyDescent="0.2">
      <c r="A47" s="2" t="s">
        <v>64</v>
      </c>
    </row>
    <row r="48" spans="1:26" x14ac:dyDescent="0.2">
      <c r="A48" s="2" t="s">
        <v>65</v>
      </c>
    </row>
    <row r="49" spans="1:24" x14ac:dyDescent="0.2">
      <c r="A49" s="11" t="s">
        <v>66</v>
      </c>
    </row>
    <row r="50" spans="1:24" x14ac:dyDescent="0.2">
      <c r="A50" s="2" t="s">
        <v>52</v>
      </c>
    </row>
    <row r="51" spans="1:24" x14ac:dyDescent="0.2">
      <c r="A51" s="2" t="s">
        <v>71</v>
      </c>
    </row>
    <row r="52" spans="1:24" x14ac:dyDescent="0.2">
      <c r="A52" s="11" t="s">
        <v>15</v>
      </c>
      <c r="B52" s="18"/>
      <c r="C52" s="18"/>
      <c r="D52" s="18"/>
      <c r="E52" s="18"/>
      <c r="F52" s="18"/>
      <c r="G52" s="18"/>
      <c r="H52" s="18"/>
      <c r="I52" s="18"/>
      <c r="J52" s="18"/>
      <c r="K52" s="18"/>
      <c r="L52" s="18"/>
      <c r="M52" s="18"/>
      <c r="N52" s="18"/>
      <c r="O52" s="18"/>
    </row>
    <row r="53" spans="1:24" s="31" customFormat="1" x14ac:dyDescent="0.2">
      <c r="A53" s="17"/>
      <c r="B53" s="37"/>
      <c r="C53" s="37"/>
      <c r="D53" s="37"/>
      <c r="E53" s="37"/>
      <c r="F53" s="37"/>
      <c r="G53" s="37"/>
      <c r="H53" s="37"/>
      <c r="I53" s="37"/>
      <c r="J53" s="37"/>
      <c r="K53" s="37"/>
      <c r="L53" s="37"/>
      <c r="M53" s="37"/>
      <c r="N53" s="37"/>
      <c r="O53" s="37"/>
    </row>
    <row r="54" spans="1:24" x14ac:dyDescent="0.2">
      <c r="B54" s="14"/>
      <c r="C54" s="14"/>
      <c r="D54" s="14"/>
      <c r="E54" s="14"/>
      <c r="F54" s="14"/>
      <c r="G54" s="14"/>
      <c r="H54" s="14"/>
      <c r="I54" s="14"/>
      <c r="J54" s="14"/>
      <c r="K54" s="14"/>
      <c r="L54" s="14"/>
      <c r="M54" s="14"/>
      <c r="N54" s="14"/>
      <c r="O54" s="14"/>
    </row>
    <row r="55" spans="1:24" x14ac:dyDescent="0.2">
      <c r="A55" s="16" t="s">
        <v>54</v>
      </c>
      <c r="B55" s="9">
        <v>2004</v>
      </c>
      <c r="C55" s="9">
        <v>2005</v>
      </c>
      <c r="D55" s="9">
        <v>2006</v>
      </c>
      <c r="E55" s="9">
        <v>2007</v>
      </c>
      <c r="F55" s="9">
        <v>2008</v>
      </c>
      <c r="G55" s="9">
        <v>2009</v>
      </c>
      <c r="H55" s="9">
        <v>2010</v>
      </c>
      <c r="I55" s="9">
        <v>2011</v>
      </c>
      <c r="J55" s="9">
        <v>2012</v>
      </c>
      <c r="K55" s="9">
        <v>2013</v>
      </c>
      <c r="L55" s="9">
        <v>2014</v>
      </c>
      <c r="M55" s="9">
        <v>2015</v>
      </c>
      <c r="N55" s="9">
        <v>2016</v>
      </c>
      <c r="O55" s="9">
        <v>2017</v>
      </c>
    </row>
    <row r="56" spans="1:24" x14ac:dyDescent="0.2">
      <c r="A56" s="33" t="s">
        <v>6</v>
      </c>
      <c r="B56" s="33">
        <v>363316</v>
      </c>
      <c r="C56" s="33">
        <v>350793</v>
      </c>
      <c r="D56" s="33">
        <v>523353</v>
      </c>
      <c r="E56" s="33">
        <v>524518</v>
      </c>
      <c r="F56" s="33">
        <v>670893</v>
      </c>
      <c r="G56" s="33">
        <v>499492</v>
      </c>
      <c r="H56" s="33">
        <v>349603</v>
      </c>
      <c r="I56" s="33">
        <v>696909</v>
      </c>
      <c r="J56" s="33">
        <v>631170.01100000006</v>
      </c>
      <c r="K56" s="33">
        <v>1035279.0110000001</v>
      </c>
      <c r="L56" s="33">
        <v>572574</v>
      </c>
      <c r="M56" s="33">
        <v>685581.18500000006</v>
      </c>
      <c r="N56" s="33">
        <v>1187625.1100000001</v>
      </c>
      <c r="O56" s="33">
        <v>734442.73</v>
      </c>
      <c r="Q56" s="15"/>
    </row>
    <row r="57" spans="1:24" x14ac:dyDescent="0.2">
      <c r="A57" s="15" t="s">
        <v>16</v>
      </c>
      <c r="B57" s="15"/>
      <c r="C57" s="15"/>
      <c r="D57" s="15"/>
      <c r="E57" s="15"/>
      <c r="F57" s="15"/>
      <c r="G57" s="15"/>
      <c r="H57" s="15"/>
      <c r="I57" s="15"/>
      <c r="J57" s="15"/>
      <c r="K57" s="15"/>
      <c r="L57" s="15"/>
      <c r="M57" s="15"/>
      <c r="N57" s="15"/>
      <c r="O57" s="15"/>
    </row>
    <row r="58" spans="1:24" x14ac:dyDescent="0.2">
      <c r="A58" s="34" t="s">
        <v>17</v>
      </c>
      <c r="B58" s="34">
        <v>29570</v>
      </c>
      <c r="C58" s="34">
        <v>28457</v>
      </c>
      <c r="D58" s="34">
        <v>39619</v>
      </c>
      <c r="E58" s="34">
        <v>30230</v>
      </c>
      <c r="F58" s="34">
        <v>54526</v>
      </c>
      <c r="G58" s="34">
        <v>32585</v>
      </c>
      <c r="H58" s="34">
        <v>42985</v>
      </c>
      <c r="I58" s="34">
        <v>57797</v>
      </c>
      <c r="J58" s="34">
        <v>50725.864999999991</v>
      </c>
      <c r="K58" s="34">
        <v>78367.823999999993</v>
      </c>
      <c r="L58" s="34">
        <v>67177</v>
      </c>
      <c r="M58" s="34">
        <v>52280</v>
      </c>
      <c r="N58" s="34">
        <v>78917.799000000028</v>
      </c>
      <c r="O58" s="34">
        <v>76734.256999999998</v>
      </c>
      <c r="Q58" s="15"/>
      <c r="R58" s="15"/>
      <c r="T58" s="15"/>
    </row>
    <row r="59" spans="1:24" x14ac:dyDescent="0.2">
      <c r="A59" s="15" t="s">
        <v>18</v>
      </c>
      <c r="B59" s="15">
        <v>2300</v>
      </c>
      <c r="C59" s="15">
        <v>1963</v>
      </c>
      <c r="D59" s="15">
        <v>2851</v>
      </c>
      <c r="E59" s="15">
        <v>2852</v>
      </c>
      <c r="F59" s="15">
        <v>3506</v>
      </c>
      <c r="G59" s="15">
        <v>5106</v>
      </c>
      <c r="H59" s="15">
        <v>3516</v>
      </c>
      <c r="I59" s="15">
        <v>3561</v>
      </c>
      <c r="J59" s="15">
        <v>5099.9070000000002</v>
      </c>
      <c r="K59" s="15">
        <v>4680.2110000000002</v>
      </c>
      <c r="L59" s="15">
        <v>3392</v>
      </c>
      <c r="M59" s="15">
        <v>5404</v>
      </c>
      <c r="N59" s="15">
        <v>5882.5940000000001</v>
      </c>
      <c r="O59" s="15">
        <v>6790.973</v>
      </c>
      <c r="Q59" s="15"/>
      <c r="R59" s="15"/>
      <c r="S59" s="15"/>
      <c r="T59" s="15"/>
      <c r="U59" s="15"/>
      <c r="V59" s="15"/>
      <c r="W59" s="15"/>
      <c r="X59" s="15"/>
    </row>
    <row r="60" spans="1:24" x14ac:dyDescent="0.2">
      <c r="A60" s="15" t="s">
        <v>19</v>
      </c>
      <c r="B60" s="15">
        <v>3268</v>
      </c>
      <c r="C60" s="15">
        <v>3484</v>
      </c>
      <c r="D60" s="15">
        <v>8861</v>
      </c>
      <c r="E60" s="15">
        <v>2893</v>
      </c>
      <c r="F60" s="15">
        <v>12745</v>
      </c>
      <c r="G60" s="15">
        <v>7313</v>
      </c>
      <c r="H60" s="15">
        <v>5344</v>
      </c>
      <c r="I60" s="15">
        <v>9165</v>
      </c>
      <c r="J60" s="15">
        <v>4892.5590000000002</v>
      </c>
      <c r="K60" s="15">
        <v>7101.0870000000004</v>
      </c>
      <c r="L60" s="15">
        <v>6361</v>
      </c>
      <c r="M60" s="15">
        <v>473</v>
      </c>
      <c r="N60" s="15">
        <v>7275.8959999999997</v>
      </c>
      <c r="O60" s="15">
        <v>5782.8320000000003</v>
      </c>
    </row>
    <row r="61" spans="1:24" x14ac:dyDescent="0.2">
      <c r="A61" s="15" t="s">
        <v>20</v>
      </c>
      <c r="B61" s="15">
        <v>3064</v>
      </c>
      <c r="C61" s="15">
        <v>2846</v>
      </c>
      <c r="D61" s="15">
        <v>3719</v>
      </c>
      <c r="E61" s="15">
        <v>3541</v>
      </c>
      <c r="F61" s="15">
        <v>3125</v>
      </c>
      <c r="G61" s="15">
        <v>2041</v>
      </c>
      <c r="H61" s="15">
        <v>4658</v>
      </c>
      <c r="I61" s="15">
        <v>4456</v>
      </c>
      <c r="J61" s="15">
        <v>6443.3689999999997</v>
      </c>
      <c r="K61" s="15">
        <v>2688.6410000000001</v>
      </c>
      <c r="L61" s="15">
        <v>5424</v>
      </c>
      <c r="M61" s="15">
        <v>6503</v>
      </c>
      <c r="N61" s="15">
        <v>6396.37</v>
      </c>
      <c r="O61" s="15">
        <v>7641.6149999999998</v>
      </c>
    </row>
    <row r="62" spans="1:24" x14ac:dyDescent="0.2">
      <c r="A62" s="15" t="s">
        <v>21</v>
      </c>
      <c r="B62" s="15" t="s">
        <v>22</v>
      </c>
      <c r="C62" s="15" t="s">
        <v>22</v>
      </c>
      <c r="D62" s="15" t="s">
        <v>22</v>
      </c>
      <c r="E62" s="15">
        <v>20</v>
      </c>
      <c r="F62" s="15"/>
      <c r="G62" s="15"/>
      <c r="H62" s="15"/>
      <c r="I62" s="15">
        <v>12</v>
      </c>
      <c r="J62" s="15">
        <v>10.292999999999999</v>
      </c>
      <c r="K62" s="15">
        <v>2.0920000000000001</v>
      </c>
      <c r="L62" s="15"/>
      <c r="M62" s="15"/>
      <c r="N62" s="15">
        <v>0.41199999999999998</v>
      </c>
      <c r="O62" s="15">
        <v>34.999000000000002</v>
      </c>
    </row>
    <row r="63" spans="1:24" x14ac:dyDescent="0.2">
      <c r="A63" s="15" t="s">
        <v>24</v>
      </c>
      <c r="B63" s="15"/>
      <c r="C63" s="15"/>
      <c r="D63" s="15">
        <v>1</v>
      </c>
      <c r="E63" s="15"/>
      <c r="F63" s="15">
        <v>94</v>
      </c>
      <c r="G63" s="15"/>
      <c r="H63" s="15">
        <v>1072</v>
      </c>
      <c r="I63" s="15">
        <v>1144</v>
      </c>
      <c r="J63" s="15">
        <v>12.99</v>
      </c>
      <c r="K63" s="15">
        <v>314.70699999999999</v>
      </c>
      <c r="L63" s="15">
        <v>656</v>
      </c>
      <c r="M63" s="15">
        <v>1669</v>
      </c>
      <c r="N63" s="15">
        <v>266.33699999999999</v>
      </c>
      <c r="O63" s="15">
        <v>382.34899999999999</v>
      </c>
    </row>
    <row r="64" spans="1:24" x14ac:dyDescent="0.2">
      <c r="A64" s="15" t="s">
        <v>25</v>
      </c>
      <c r="B64" s="15" t="s">
        <v>22</v>
      </c>
      <c r="C64" s="15" t="s">
        <v>22</v>
      </c>
      <c r="D64" s="15" t="s">
        <v>22</v>
      </c>
      <c r="E64" s="15" t="s">
        <v>22</v>
      </c>
      <c r="F64" s="15" t="s">
        <v>22</v>
      </c>
      <c r="G64" s="15" t="s">
        <v>22</v>
      </c>
      <c r="H64" s="15" t="s">
        <v>22</v>
      </c>
      <c r="I64" s="15" t="s">
        <v>22</v>
      </c>
      <c r="J64" s="15" t="s">
        <v>22</v>
      </c>
      <c r="K64" s="15"/>
      <c r="L64" s="15">
        <v>1</v>
      </c>
      <c r="M64" s="15">
        <v>1</v>
      </c>
      <c r="N64" s="15">
        <v>4.2999999999999997E-2</v>
      </c>
      <c r="O64" s="15">
        <v>1.613</v>
      </c>
    </row>
    <row r="65" spans="1:15" x14ac:dyDescent="0.2">
      <c r="A65" s="15" t="s">
        <v>26</v>
      </c>
      <c r="B65" s="15">
        <v>145</v>
      </c>
      <c r="C65" s="15">
        <v>1056</v>
      </c>
      <c r="D65" s="15">
        <v>297</v>
      </c>
      <c r="E65" s="15">
        <v>327</v>
      </c>
      <c r="F65" s="15">
        <v>11</v>
      </c>
      <c r="G65" s="15"/>
      <c r="H65" s="15">
        <v>1732</v>
      </c>
      <c r="I65" s="15">
        <v>999</v>
      </c>
      <c r="J65" s="15">
        <v>127.499</v>
      </c>
      <c r="K65" s="15">
        <v>4079.4670000000001</v>
      </c>
      <c r="L65" s="15">
        <v>150</v>
      </c>
      <c r="M65" s="15">
        <v>8</v>
      </c>
      <c r="N65" s="15">
        <v>116.89700000000001</v>
      </c>
      <c r="O65" s="15">
        <v>3134.8330000000001</v>
      </c>
    </row>
    <row r="66" spans="1:15" x14ac:dyDescent="0.2">
      <c r="A66" s="15" t="s">
        <v>27</v>
      </c>
      <c r="B66" s="15">
        <v>2664</v>
      </c>
      <c r="C66" s="15">
        <v>2623</v>
      </c>
      <c r="D66" s="15">
        <v>3038</v>
      </c>
      <c r="E66" s="15">
        <v>3842</v>
      </c>
      <c r="F66" s="15">
        <v>1585</v>
      </c>
      <c r="G66" s="15">
        <v>2315</v>
      </c>
      <c r="H66" s="15">
        <v>3013</v>
      </c>
      <c r="I66" s="15">
        <v>1507</v>
      </c>
      <c r="J66" s="15">
        <v>2310.2579999999998</v>
      </c>
      <c r="K66" s="15">
        <v>1632.606</v>
      </c>
      <c r="L66" s="15">
        <v>1290</v>
      </c>
      <c r="M66" s="15">
        <v>3106</v>
      </c>
      <c r="N66" s="15">
        <v>1260.404</v>
      </c>
      <c r="O66" s="15">
        <v>1779.432</v>
      </c>
    </row>
    <row r="67" spans="1:15" x14ac:dyDescent="0.2">
      <c r="A67" s="15" t="s">
        <v>28</v>
      </c>
      <c r="B67" s="15">
        <v>8</v>
      </c>
      <c r="C67" s="15"/>
      <c r="D67" s="15"/>
      <c r="E67" s="15"/>
      <c r="F67" s="15">
        <v>50</v>
      </c>
      <c r="G67" s="15"/>
      <c r="H67" s="15"/>
      <c r="I67" s="15">
        <v>1</v>
      </c>
      <c r="J67" s="15">
        <v>1.1080000000000001</v>
      </c>
      <c r="K67" s="15">
        <v>0.59799999999999998</v>
      </c>
      <c r="L67" s="15">
        <v>1</v>
      </c>
      <c r="M67" s="15">
        <v>1</v>
      </c>
      <c r="N67" s="15">
        <v>0.79900000000000004</v>
      </c>
      <c r="O67" s="15">
        <v>0.91400000000000003</v>
      </c>
    </row>
    <row r="68" spans="1:15" x14ac:dyDescent="0.2">
      <c r="A68" s="15" t="s">
        <v>29</v>
      </c>
      <c r="B68" s="15">
        <v>267</v>
      </c>
      <c r="C68" s="15">
        <v>1</v>
      </c>
      <c r="D68" s="15">
        <v>99</v>
      </c>
      <c r="E68" s="15">
        <v>220</v>
      </c>
      <c r="F68" s="15">
        <v>185</v>
      </c>
      <c r="G68" s="15">
        <v>4</v>
      </c>
      <c r="H68" s="15">
        <v>15</v>
      </c>
      <c r="I68" s="15">
        <v>8</v>
      </c>
      <c r="J68" s="15">
        <v>1.708</v>
      </c>
      <c r="K68" s="15">
        <v>18.707999999999998</v>
      </c>
      <c r="L68" s="15"/>
      <c r="M68" s="15">
        <v>82</v>
      </c>
      <c r="N68" s="15">
        <v>0.127</v>
      </c>
      <c r="O68" s="15">
        <v>0.66500000000000004</v>
      </c>
    </row>
    <row r="69" spans="1:15" x14ac:dyDescent="0.2">
      <c r="A69" s="15" t="s">
        <v>30</v>
      </c>
      <c r="B69" s="15">
        <v>231</v>
      </c>
      <c r="C69" s="15">
        <v>336</v>
      </c>
      <c r="D69" s="15">
        <v>171</v>
      </c>
      <c r="E69" s="15">
        <v>504</v>
      </c>
      <c r="F69" s="15">
        <v>1394</v>
      </c>
      <c r="G69" s="15">
        <v>3170</v>
      </c>
      <c r="H69" s="15">
        <v>117</v>
      </c>
      <c r="I69" s="15">
        <v>585</v>
      </c>
      <c r="J69" s="15">
        <v>2134.62</v>
      </c>
      <c r="K69" s="15">
        <v>188.24299999999999</v>
      </c>
      <c r="L69" s="15">
        <v>124</v>
      </c>
      <c r="M69" s="15">
        <v>395</v>
      </c>
      <c r="N69" s="15">
        <v>136.345</v>
      </c>
      <c r="O69" s="15">
        <v>294.37400000000002</v>
      </c>
    </row>
    <row r="70" spans="1:15" x14ac:dyDescent="0.2">
      <c r="A70" s="15" t="s">
        <v>31</v>
      </c>
      <c r="B70" s="15">
        <v>5</v>
      </c>
      <c r="C70" s="15"/>
      <c r="D70" s="15">
        <v>1</v>
      </c>
      <c r="E70" s="15">
        <v>28</v>
      </c>
      <c r="F70" s="15">
        <v>436</v>
      </c>
      <c r="G70" s="15">
        <v>68</v>
      </c>
      <c r="H70" s="15">
        <v>12</v>
      </c>
      <c r="I70" s="15">
        <v>76</v>
      </c>
      <c r="J70" s="15">
        <v>19.259</v>
      </c>
      <c r="K70" s="15">
        <v>45.298999999999999</v>
      </c>
      <c r="L70" s="15">
        <v>70</v>
      </c>
      <c r="M70" s="15"/>
      <c r="N70" s="15">
        <v>33.052</v>
      </c>
      <c r="O70" s="15">
        <v>57.875999999999998</v>
      </c>
    </row>
    <row r="71" spans="1:15" x14ac:dyDescent="0.2">
      <c r="A71" s="15" t="s">
        <v>32</v>
      </c>
      <c r="B71" s="15">
        <v>1</v>
      </c>
      <c r="C71" s="15">
        <v>18</v>
      </c>
      <c r="D71" s="15">
        <v>820</v>
      </c>
      <c r="E71" s="15">
        <v>433</v>
      </c>
      <c r="F71" s="15">
        <v>12</v>
      </c>
      <c r="G71" s="15">
        <v>19</v>
      </c>
      <c r="H71" s="15">
        <v>1387</v>
      </c>
      <c r="I71" s="15">
        <v>5</v>
      </c>
      <c r="J71" s="15">
        <v>77.180000000000007</v>
      </c>
      <c r="K71" s="15">
        <v>704.96</v>
      </c>
      <c r="L71" s="15">
        <v>5</v>
      </c>
      <c r="M71" s="15">
        <v>17</v>
      </c>
      <c r="N71" s="15">
        <v>6.0060000000000002</v>
      </c>
      <c r="O71" s="15">
        <v>143.51400000000001</v>
      </c>
    </row>
    <row r="72" spans="1:15" x14ac:dyDescent="0.2">
      <c r="A72" s="15" t="s">
        <v>33</v>
      </c>
      <c r="B72" s="15">
        <v>1446</v>
      </c>
      <c r="C72" s="15">
        <v>4014</v>
      </c>
      <c r="D72" s="15">
        <v>3808</v>
      </c>
      <c r="E72" s="15">
        <v>2600</v>
      </c>
      <c r="F72" s="15">
        <v>7629</v>
      </c>
      <c r="G72" s="15">
        <v>3485</v>
      </c>
      <c r="H72" s="15">
        <v>2450</v>
      </c>
      <c r="I72" s="15">
        <v>6133</v>
      </c>
      <c r="J72" s="15">
        <v>2271.6120000000001</v>
      </c>
      <c r="K72" s="15">
        <v>4771.53</v>
      </c>
      <c r="L72" s="15">
        <v>4134</v>
      </c>
      <c r="M72" s="15">
        <v>6850</v>
      </c>
      <c r="N72" s="15">
        <v>6046.3509999999997</v>
      </c>
      <c r="O72" s="15">
        <v>4899.4210000000003</v>
      </c>
    </row>
    <row r="73" spans="1:15" x14ac:dyDescent="0.2">
      <c r="A73" s="15" t="s">
        <v>34</v>
      </c>
      <c r="B73" s="15"/>
      <c r="C73" s="15"/>
      <c r="D73" s="15"/>
      <c r="E73" s="15"/>
      <c r="F73" s="15"/>
      <c r="G73" s="15"/>
      <c r="H73" s="15"/>
      <c r="I73" s="15">
        <v>81</v>
      </c>
      <c r="J73" s="15"/>
      <c r="K73" s="15">
        <v>8.68</v>
      </c>
      <c r="L73" s="15">
        <v>73</v>
      </c>
      <c r="M73" s="15">
        <v>25</v>
      </c>
      <c r="N73" s="15">
        <v>2.5000000000000001E-2</v>
      </c>
      <c r="O73" s="15">
        <v>0.13700000000000001</v>
      </c>
    </row>
    <row r="74" spans="1:15" x14ac:dyDescent="0.2">
      <c r="A74" s="15" t="s">
        <v>35</v>
      </c>
      <c r="B74" s="15"/>
      <c r="C74" s="15"/>
      <c r="D74" s="15"/>
      <c r="E74" s="15"/>
      <c r="F74" s="15">
        <v>9</v>
      </c>
      <c r="G74" s="15"/>
      <c r="H74" s="15">
        <v>10</v>
      </c>
      <c r="I74" s="15"/>
      <c r="J74" s="15"/>
      <c r="K74" s="15">
        <v>21.027999999999999</v>
      </c>
      <c r="L74" s="15">
        <v>1</v>
      </c>
      <c r="M74" s="15"/>
      <c r="N74" s="15">
        <v>0.246</v>
      </c>
      <c r="O74" s="15">
        <v>1.105</v>
      </c>
    </row>
    <row r="75" spans="1:15" x14ac:dyDescent="0.2">
      <c r="A75" s="15" t="s">
        <v>36</v>
      </c>
      <c r="B75" s="15">
        <v>493</v>
      </c>
      <c r="C75" s="15">
        <v>15</v>
      </c>
      <c r="D75" s="15">
        <v>15</v>
      </c>
      <c r="E75" s="15">
        <v>55</v>
      </c>
      <c r="F75" s="15">
        <v>209</v>
      </c>
      <c r="G75" s="15">
        <v>502</v>
      </c>
      <c r="H75" s="15">
        <v>442</v>
      </c>
      <c r="I75" s="15">
        <v>4505</v>
      </c>
      <c r="J75" s="15">
        <v>1947.5820000000001</v>
      </c>
      <c r="K75" s="15">
        <v>3605.05</v>
      </c>
      <c r="L75" s="15">
        <v>3461</v>
      </c>
      <c r="M75" s="15">
        <v>841</v>
      </c>
      <c r="N75" s="15">
        <v>5261.47</v>
      </c>
      <c r="O75" s="15">
        <v>1472.4359999999999</v>
      </c>
    </row>
    <row r="76" spans="1:15" x14ac:dyDescent="0.2">
      <c r="A76" s="15" t="s">
        <v>37</v>
      </c>
      <c r="B76" s="15"/>
      <c r="C76" s="15">
        <v>34</v>
      </c>
      <c r="D76" s="15"/>
      <c r="E76" s="15">
        <v>1</v>
      </c>
      <c r="F76" s="15"/>
      <c r="G76" s="15"/>
      <c r="H76" s="15">
        <v>3</v>
      </c>
      <c r="I76" s="15"/>
      <c r="J76" s="15"/>
      <c r="K76" s="15">
        <v>26.376000000000001</v>
      </c>
      <c r="L76" s="15">
        <v>35</v>
      </c>
      <c r="M76" s="15">
        <v>5</v>
      </c>
      <c r="N76" s="15">
        <v>0.46800000000000003</v>
      </c>
      <c r="O76" s="15">
        <v>314.52</v>
      </c>
    </row>
    <row r="77" spans="1:15" x14ac:dyDescent="0.2">
      <c r="A77" s="15" t="s">
        <v>38</v>
      </c>
      <c r="B77" s="15">
        <v>875</v>
      </c>
      <c r="C77" s="15">
        <v>1370</v>
      </c>
      <c r="D77" s="15">
        <v>781</v>
      </c>
      <c r="E77" s="15">
        <v>345</v>
      </c>
      <c r="F77" s="15">
        <v>1396</v>
      </c>
      <c r="G77" s="15">
        <v>524</v>
      </c>
      <c r="H77" s="15">
        <v>546</v>
      </c>
      <c r="I77" s="15">
        <v>294</v>
      </c>
      <c r="J77" s="15">
        <v>2312.84</v>
      </c>
      <c r="K77" s="15">
        <v>544.89499999999998</v>
      </c>
      <c r="L77" s="15">
        <v>889</v>
      </c>
      <c r="M77" s="15">
        <v>1044</v>
      </c>
      <c r="N77" s="15">
        <v>736.35400000000004</v>
      </c>
      <c r="O77" s="15">
        <v>936.255</v>
      </c>
    </row>
    <row r="78" spans="1:15" x14ac:dyDescent="0.2">
      <c r="A78" s="15" t="s">
        <v>39</v>
      </c>
      <c r="B78" s="15">
        <v>12</v>
      </c>
      <c r="C78" s="15">
        <v>87</v>
      </c>
      <c r="D78" s="15">
        <v>270</v>
      </c>
      <c r="E78" s="15">
        <v>874</v>
      </c>
      <c r="F78" s="15">
        <v>205</v>
      </c>
      <c r="G78" s="15">
        <v>190</v>
      </c>
      <c r="H78" s="15">
        <v>34</v>
      </c>
      <c r="I78" s="15">
        <v>202</v>
      </c>
      <c r="J78" s="15">
        <v>774.40800000000002</v>
      </c>
      <c r="K78" s="15">
        <v>141.26599999999999</v>
      </c>
      <c r="L78" s="15">
        <v>27</v>
      </c>
      <c r="M78" s="15">
        <v>51</v>
      </c>
      <c r="N78" s="15">
        <v>50.121000000000002</v>
      </c>
      <c r="O78" s="15">
        <v>838.12699999999995</v>
      </c>
    </row>
    <row r="79" spans="1:15" x14ac:dyDescent="0.2">
      <c r="A79" s="15" t="s">
        <v>40</v>
      </c>
      <c r="B79" s="15">
        <v>306</v>
      </c>
      <c r="C79" s="15">
        <v>176</v>
      </c>
      <c r="D79" s="15">
        <v>364</v>
      </c>
      <c r="E79" s="15">
        <v>785</v>
      </c>
      <c r="F79" s="15">
        <v>1423</v>
      </c>
      <c r="G79" s="15">
        <v>117</v>
      </c>
      <c r="H79" s="15">
        <v>496</v>
      </c>
      <c r="I79" s="15">
        <v>75</v>
      </c>
      <c r="J79" s="15">
        <v>175.76300000000001</v>
      </c>
      <c r="K79" s="15">
        <v>434.71300000000002</v>
      </c>
      <c r="L79" s="15">
        <v>1057</v>
      </c>
      <c r="M79" s="15">
        <v>169</v>
      </c>
      <c r="N79" s="15">
        <v>2589.44</v>
      </c>
      <c r="O79" s="15">
        <v>936.47400000000005</v>
      </c>
    </row>
    <row r="80" spans="1:15" x14ac:dyDescent="0.2">
      <c r="A80" s="15" t="s">
        <v>41</v>
      </c>
      <c r="B80" s="15">
        <v>10</v>
      </c>
      <c r="C80" s="15"/>
      <c r="D80" s="15"/>
      <c r="E80" s="15">
        <v>15</v>
      </c>
      <c r="F80" s="15">
        <v>31</v>
      </c>
      <c r="G80" s="15">
        <v>294</v>
      </c>
      <c r="H80" s="15">
        <v>121</v>
      </c>
      <c r="I80" s="15">
        <v>15</v>
      </c>
      <c r="J80" s="15">
        <v>191.81700000000001</v>
      </c>
      <c r="K80" s="15">
        <v>126.33</v>
      </c>
      <c r="L80" s="15">
        <v>388</v>
      </c>
      <c r="M80" s="15">
        <v>344</v>
      </c>
      <c r="N80" s="15">
        <v>2965.3719999999998</v>
      </c>
      <c r="O80" s="15">
        <v>136.327</v>
      </c>
    </row>
    <row r="81" spans="1:26" x14ac:dyDescent="0.2">
      <c r="A81" s="15" t="s">
        <v>42</v>
      </c>
      <c r="B81" s="15" t="s">
        <v>22</v>
      </c>
      <c r="C81" s="15" t="s">
        <v>22</v>
      </c>
      <c r="D81" s="15" t="s">
        <v>22</v>
      </c>
      <c r="E81" s="15">
        <v>18</v>
      </c>
      <c r="F81" s="15">
        <v>8</v>
      </c>
      <c r="G81" s="15">
        <v>5</v>
      </c>
      <c r="H81" s="15">
        <v>44</v>
      </c>
      <c r="I81" s="15">
        <v>58</v>
      </c>
      <c r="J81" s="15">
        <v>15.021000000000001</v>
      </c>
      <c r="K81" s="15">
        <v>39.292999999999999</v>
      </c>
      <c r="L81" s="15">
        <v>4</v>
      </c>
      <c r="M81" s="15">
        <v>5</v>
      </c>
      <c r="N81" s="15">
        <v>70.652000000000001</v>
      </c>
      <c r="O81" s="15">
        <v>25.388000000000002</v>
      </c>
    </row>
    <row r="82" spans="1:26" x14ac:dyDescent="0.2">
      <c r="A82" s="15" t="s">
        <v>43</v>
      </c>
      <c r="B82" s="15">
        <v>14470</v>
      </c>
      <c r="C82" s="15">
        <v>10401</v>
      </c>
      <c r="D82" s="15">
        <v>14369</v>
      </c>
      <c r="E82" s="15">
        <v>10789</v>
      </c>
      <c r="F82" s="15">
        <v>20441</v>
      </c>
      <c r="G82" s="15">
        <v>7375</v>
      </c>
      <c r="H82" s="15">
        <v>17821</v>
      </c>
      <c r="I82" s="15">
        <v>23442</v>
      </c>
      <c r="J82" s="15">
        <v>21400.595000000001</v>
      </c>
      <c r="K82" s="15">
        <v>47155.139000000003</v>
      </c>
      <c r="L82" s="15">
        <v>39261</v>
      </c>
      <c r="M82" s="15">
        <v>25017</v>
      </c>
      <c r="N82" s="15">
        <v>39567.035000000003</v>
      </c>
      <c r="O82" s="15">
        <v>41043.362000000001</v>
      </c>
    </row>
    <row r="83" spans="1:26" x14ac:dyDescent="0.2">
      <c r="A83" s="15" t="s">
        <v>44</v>
      </c>
      <c r="B83" s="15"/>
      <c r="C83" s="15"/>
      <c r="D83" s="15"/>
      <c r="E83" s="15"/>
      <c r="F83" s="15"/>
      <c r="G83" s="15"/>
      <c r="H83" s="15">
        <v>1</v>
      </c>
      <c r="I83" s="15">
        <v>19</v>
      </c>
      <c r="J83" s="15"/>
      <c r="K83" s="15">
        <v>14.318</v>
      </c>
      <c r="L83" s="15">
        <v>2</v>
      </c>
      <c r="M83" s="15"/>
      <c r="N83" s="15">
        <v>0.90500000000000003</v>
      </c>
      <c r="O83" s="15">
        <v>7.3869999999999996</v>
      </c>
    </row>
    <row r="84" spans="1:26" x14ac:dyDescent="0.2">
      <c r="A84" s="15" t="s">
        <v>45</v>
      </c>
      <c r="B84" s="15"/>
      <c r="C84" s="15">
        <v>15</v>
      </c>
      <c r="D84" s="15">
        <v>3</v>
      </c>
      <c r="E84" s="15"/>
      <c r="F84" s="15">
        <v>21</v>
      </c>
      <c r="G84" s="15"/>
      <c r="H84" s="15">
        <v>2</v>
      </c>
      <c r="I84" s="15">
        <v>2</v>
      </c>
      <c r="J84" s="15"/>
      <c r="K84" s="15">
        <v>8.6999999999999994E-2</v>
      </c>
      <c r="L84" s="15">
        <v>5</v>
      </c>
      <c r="M84" s="15">
        <v>23</v>
      </c>
      <c r="N84" s="15">
        <v>0.25900000000000001</v>
      </c>
      <c r="O84" s="15">
        <v>71.402000000000001</v>
      </c>
    </row>
    <row r="85" spans="1:26" x14ac:dyDescent="0.2">
      <c r="A85" s="35" t="s">
        <v>46</v>
      </c>
      <c r="B85" s="35">
        <v>3</v>
      </c>
      <c r="C85" s="35">
        <v>18</v>
      </c>
      <c r="D85" s="35">
        <v>151</v>
      </c>
      <c r="E85" s="35">
        <v>88</v>
      </c>
      <c r="F85" s="35">
        <v>11</v>
      </c>
      <c r="G85" s="35">
        <v>57</v>
      </c>
      <c r="H85" s="35">
        <v>149</v>
      </c>
      <c r="I85" s="35">
        <v>1452</v>
      </c>
      <c r="J85" s="35">
        <v>505.47699999999998</v>
      </c>
      <c r="K85" s="35">
        <v>22.5</v>
      </c>
      <c r="L85" s="35">
        <v>366</v>
      </c>
      <c r="M85" s="35">
        <v>247</v>
      </c>
      <c r="N85" s="35">
        <v>253.81899999999999</v>
      </c>
      <c r="O85" s="35">
        <v>5.9269999999999996</v>
      </c>
    </row>
    <row r="86" spans="1:26" x14ac:dyDescent="0.2">
      <c r="A86" s="32" t="s">
        <v>47</v>
      </c>
      <c r="B86" s="32">
        <v>9202</v>
      </c>
      <c r="C86" s="32">
        <v>9423</v>
      </c>
      <c r="D86" s="32">
        <v>4355</v>
      </c>
      <c r="E86" s="32">
        <v>3473</v>
      </c>
      <c r="F86" s="32">
        <v>3092</v>
      </c>
      <c r="G86" s="32">
        <v>3171</v>
      </c>
      <c r="H86" s="32">
        <v>2422</v>
      </c>
      <c r="I86" s="32">
        <v>2027</v>
      </c>
      <c r="J86" s="32">
        <v>3469.5309999999999</v>
      </c>
      <c r="K86" s="32">
        <v>1351.828</v>
      </c>
      <c r="L86" s="32">
        <v>3577</v>
      </c>
      <c r="M86" s="32">
        <v>6549</v>
      </c>
      <c r="N86" s="32">
        <v>6383.8710000000001</v>
      </c>
      <c r="O86" s="32">
        <v>8232.64</v>
      </c>
    </row>
    <row r="87" spans="1:26" x14ac:dyDescent="0.2">
      <c r="A87" s="32" t="s">
        <v>48</v>
      </c>
      <c r="B87" s="32" t="s">
        <v>22</v>
      </c>
      <c r="C87" s="32" t="s">
        <v>22</v>
      </c>
      <c r="D87" s="32" t="s">
        <v>22</v>
      </c>
      <c r="E87" s="32" t="s">
        <v>22</v>
      </c>
      <c r="F87" s="32" t="s">
        <v>22</v>
      </c>
      <c r="G87" s="32" t="s">
        <v>22</v>
      </c>
      <c r="H87" s="32" t="s">
        <v>22</v>
      </c>
      <c r="I87" s="32" t="s">
        <v>22</v>
      </c>
      <c r="J87" s="32">
        <v>8394.4490000000005</v>
      </c>
      <c r="K87" s="32">
        <v>9087.0120000000006</v>
      </c>
      <c r="L87" s="32">
        <v>7404</v>
      </c>
      <c r="M87" s="32">
        <v>4933</v>
      </c>
      <c r="N87" s="32">
        <v>4776.2269999999999</v>
      </c>
      <c r="O87" s="32">
        <v>4364.6719999999996</v>
      </c>
    </row>
    <row r="88" spans="1:26" x14ac:dyDescent="0.2">
      <c r="A88" s="32" t="s">
        <v>70</v>
      </c>
      <c r="B88" s="32" t="s">
        <v>22</v>
      </c>
      <c r="C88" s="32" t="s">
        <v>22</v>
      </c>
      <c r="D88" s="32" t="s">
        <v>22</v>
      </c>
      <c r="E88" s="32" t="s">
        <v>22</v>
      </c>
      <c r="F88" s="32" t="s">
        <v>22</v>
      </c>
      <c r="G88" s="32" t="s">
        <v>22</v>
      </c>
      <c r="H88" s="32" t="s">
        <v>22</v>
      </c>
      <c r="I88" s="32" t="s">
        <v>22</v>
      </c>
      <c r="J88" s="32" t="s">
        <v>22</v>
      </c>
      <c r="K88" s="32" t="s">
        <v>22</v>
      </c>
      <c r="L88" s="32" t="s">
        <v>22</v>
      </c>
      <c r="M88" s="32" t="s">
        <v>22</v>
      </c>
      <c r="N88" s="32">
        <v>4932.1379999999999</v>
      </c>
      <c r="O88" s="32">
        <v>22073.537</v>
      </c>
    </row>
    <row r="89" spans="1:26" x14ac:dyDescent="0.2">
      <c r="A89" s="32" t="s">
        <v>49</v>
      </c>
      <c r="B89" s="32">
        <v>203046</v>
      </c>
      <c r="C89" s="32">
        <v>163135</v>
      </c>
      <c r="D89" s="32">
        <v>304075</v>
      </c>
      <c r="E89" s="32">
        <v>276935</v>
      </c>
      <c r="F89" s="32">
        <v>191269</v>
      </c>
      <c r="G89" s="32">
        <v>179136</v>
      </c>
      <c r="H89" s="32">
        <v>122025</v>
      </c>
      <c r="I89" s="32">
        <v>108511</v>
      </c>
      <c r="J89" s="32">
        <v>195169.261</v>
      </c>
      <c r="K89" s="32">
        <v>518131.87300000002</v>
      </c>
      <c r="L89" s="32">
        <v>202018</v>
      </c>
      <c r="M89" s="32">
        <v>267803</v>
      </c>
      <c r="N89" s="32">
        <v>173787.59099999999</v>
      </c>
      <c r="O89" s="32">
        <v>330080.321</v>
      </c>
    </row>
    <row r="90" spans="1:26" x14ac:dyDescent="0.2">
      <c r="A90" s="32" t="s">
        <v>69</v>
      </c>
      <c r="B90" s="32" t="s">
        <v>22</v>
      </c>
      <c r="C90" s="32" t="s">
        <v>22</v>
      </c>
      <c r="D90" s="32" t="s">
        <v>22</v>
      </c>
      <c r="E90" s="32" t="s">
        <v>22</v>
      </c>
      <c r="F90" s="32" t="s">
        <v>22</v>
      </c>
      <c r="G90" s="32" t="s">
        <v>22</v>
      </c>
      <c r="H90" s="32" t="s">
        <v>22</v>
      </c>
      <c r="I90" s="32" t="s">
        <v>22</v>
      </c>
      <c r="J90" s="32" t="s">
        <v>22</v>
      </c>
      <c r="K90" s="32" t="s">
        <v>22</v>
      </c>
      <c r="L90" s="32" t="s">
        <v>22</v>
      </c>
      <c r="M90" s="32" t="s">
        <v>22</v>
      </c>
      <c r="N90" s="32">
        <v>67577.494000000006</v>
      </c>
      <c r="O90" s="32">
        <v>47909.83</v>
      </c>
    </row>
    <row r="91" spans="1:26" x14ac:dyDescent="0.2">
      <c r="A91" s="32" t="s">
        <v>50</v>
      </c>
      <c r="B91" s="32">
        <v>5361</v>
      </c>
      <c r="C91" s="32">
        <v>5040</v>
      </c>
      <c r="D91" s="32">
        <v>8104</v>
      </c>
      <c r="E91" s="32">
        <v>8547</v>
      </c>
      <c r="F91" s="32">
        <v>5037</v>
      </c>
      <c r="G91" s="32">
        <v>7117</v>
      </c>
      <c r="H91" s="32">
        <v>6519</v>
      </c>
      <c r="I91" s="32">
        <v>15110</v>
      </c>
      <c r="J91" s="32">
        <v>8994.7880000000005</v>
      </c>
      <c r="K91" s="32">
        <v>11105.118</v>
      </c>
      <c r="L91" s="32">
        <v>3671</v>
      </c>
      <c r="M91" s="32">
        <v>4260</v>
      </c>
      <c r="N91" s="32">
        <v>6724.9560000000001</v>
      </c>
      <c r="O91" s="32">
        <v>14318.931</v>
      </c>
      <c r="T91" s="15"/>
    </row>
    <row r="92" spans="1:26" x14ac:dyDescent="0.2">
      <c r="A92" s="36" t="s">
        <v>51</v>
      </c>
      <c r="B92" s="36">
        <v>90510</v>
      </c>
      <c r="C92" s="36">
        <v>122250</v>
      </c>
      <c r="D92" s="36">
        <v>120368</v>
      </c>
      <c r="E92" s="36">
        <v>145869</v>
      </c>
      <c r="F92" s="36">
        <v>261628</v>
      </c>
      <c r="G92" s="36">
        <v>195928</v>
      </c>
      <c r="H92" s="36">
        <v>109860</v>
      </c>
      <c r="I92" s="36">
        <v>415550</v>
      </c>
      <c r="J92" s="36">
        <v>267246.90600000002</v>
      </c>
      <c r="K92" s="36">
        <v>303629.777</v>
      </c>
      <c r="L92" s="36">
        <v>182235</v>
      </c>
      <c r="M92" s="36">
        <v>220561</v>
      </c>
      <c r="N92" s="36">
        <v>785824.87199999997</v>
      </c>
      <c r="O92" s="36">
        <v>182058.867</v>
      </c>
      <c r="T92" s="15"/>
      <c r="U92" s="15"/>
      <c r="V92" s="15"/>
      <c r="W92" s="15"/>
      <c r="X92" s="15"/>
      <c r="Y92" s="15"/>
      <c r="Z92" s="15"/>
    </row>
    <row r="93" spans="1:26" x14ac:dyDescent="0.2">
      <c r="A93" s="16"/>
      <c r="B93" s="9"/>
      <c r="C93" s="9"/>
      <c r="D93" s="9"/>
      <c r="E93" s="9"/>
      <c r="F93" s="9"/>
      <c r="G93" s="9"/>
      <c r="H93" s="9"/>
      <c r="I93" s="9"/>
      <c r="J93" s="9"/>
      <c r="K93" s="9"/>
      <c r="L93" s="9"/>
      <c r="M93" s="9"/>
      <c r="N93" s="9"/>
      <c r="O93" s="9"/>
    </row>
    <row r="94" spans="1:26" x14ac:dyDescent="0.2">
      <c r="B94" s="14"/>
      <c r="C94" s="14"/>
      <c r="D94" s="14"/>
      <c r="E94" s="14"/>
      <c r="F94" s="14"/>
      <c r="G94" s="14"/>
      <c r="H94" s="14"/>
      <c r="I94" s="14"/>
      <c r="J94" s="14"/>
      <c r="K94" s="14"/>
      <c r="L94" s="14"/>
      <c r="M94" s="14"/>
      <c r="N94" s="14"/>
      <c r="O94" s="14"/>
    </row>
    <row r="95" spans="1:26" x14ac:dyDescent="0.2">
      <c r="A95" s="16" t="s">
        <v>55</v>
      </c>
      <c r="B95" s="9">
        <v>2004</v>
      </c>
      <c r="C95" s="9">
        <v>2005</v>
      </c>
      <c r="D95" s="9">
        <v>2006</v>
      </c>
      <c r="E95" s="9">
        <v>2007</v>
      </c>
      <c r="F95" s="9">
        <v>2008</v>
      </c>
      <c r="G95" s="9">
        <v>2009</v>
      </c>
      <c r="H95" s="9">
        <v>2010</v>
      </c>
      <c r="I95" s="9">
        <v>2011</v>
      </c>
      <c r="J95" s="9">
        <v>2012</v>
      </c>
      <c r="K95" s="9">
        <v>2013</v>
      </c>
      <c r="L95" s="9">
        <v>2014</v>
      </c>
      <c r="M95" s="9">
        <v>2015</v>
      </c>
      <c r="N95" s="9">
        <v>2016</v>
      </c>
      <c r="O95" s="9">
        <v>2017</v>
      </c>
    </row>
    <row r="96" spans="1:26" x14ac:dyDescent="0.2">
      <c r="A96" s="33" t="s">
        <v>6</v>
      </c>
      <c r="B96" s="33">
        <v>3538</v>
      </c>
      <c r="C96" s="33">
        <v>3968</v>
      </c>
      <c r="D96" s="33">
        <v>4217</v>
      </c>
      <c r="E96" s="33">
        <v>5288</v>
      </c>
      <c r="F96" s="33">
        <v>5153</v>
      </c>
      <c r="G96" s="33">
        <v>2263</v>
      </c>
      <c r="H96" s="33">
        <v>7588</v>
      </c>
      <c r="I96" s="33">
        <v>39654</v>
      </c>
      <c r="J96" s="33">
        <v>334849.451</v>
      </c>
      <c r="K96" s="33">
        <v>31584.808000000001</v>
      </c>
      <c r="L96" s="33">
        <v>78417</v>
      </c>
      <c r="M96" s="33">
        <v>9593.3230000000003</v>
      </c>
      <c r="N96" s="33">
        <v>10074.894</v>
      </c>
      <c r="O96" s="33">
        <v>9039.6049999999996</v>
      </c>
      <c r="Q96" s="38"/>
    </row>
    <row r="97" spans="1:28" x14ac:dyDescent="0.2">
      <c r="A97" s="15" t="s">
        <v>16</v>
      </c>
      <c r="B97" s="15"/>
      <c r="C97" s="15"/>
      <c r="D97" s="15"/>
      <c r="E97" s="15"/>
      <c r="F97" s="15"/>
      <c r="G97" s="15"/>
      <c r="H97" s="15"/>
      <c r="I97" s="15"/>
      <c r="J97" s="15"/>
      <c r="K97" s="15"/>
      <c r="L97" s="15"/>
      <c r="M97" s="15"/>
      <c r="N97" s="15"/>
      <c r="O97" s="15"/>
      <c r="R97" s="38"/>
      <c r="S97" s="38"/>
    </row>
    <row r="98" spans="1:28" x14ac:dyDescent="0.2">
      <c r="A98" s="34" t="s">
        <v>17</v>
      </c>
      <c r="B98" s="34">
        <v>1424</v>
      </c>
      <c r="C98" s="34">
        <v>1098</v>
      </c>
      <c r="D98" s="34">
        <v>992</v>
      </c>
      <c r="E98" s="34">
        <v>510</v>
      </c>
      <c r="F98" s="34">
        <v>1848</v>
      </c>
      <c r="G98" s="34">
        <v>760</v>
      </c>
      <c r="H98" s="34">
        <v>708</v>
      </c>
      <c r="I98" s="34">
        <v>91</v>
      </c>
      <c r="J98" s="34">
        <v>68.768000000000001</v>
      </c>
      <c r="K98" s="34">
        <v>1738.1209999999999</v>
      </c>
      <c r="L98" s="34">
        <v>129.63800000000001</v>
      </c>
      <c r="M98" s="34">
        <v>604</v>
      </c>
      <c r="N98" s="34">
        <v>3400.3080000000004</v>
      </c>
      <c r="O98" s="34">
        <v>3539.8420000000001</v>
      </c>
      <c r="Q98" s="15"/>
      <c r="R98" s="15"/>
      <c r="S98" s="15"/>
      <c r="T98" s="15"/>
      <c r="U98" s="15"/>
      <c r="V98" s="15"/>
      <c r="W98" s="15"/>
      <c r="X98" s="15"/>
      <c r="Y98" s="15"/>
      <c r="Z98" s="15"/>
      <c r="AA98" s="15"/>
      <c r="AB98" s="15"/>
    </row>
    <row r="99" spans="1:28" x14ac:dyDescent="0.2">
      <c r="A99" s="15" t="s">
        <v>18</v>
      </c>
      <c r="B99" s="15">
        <v>37</v>
      </c>
      <c r="C99" s="15">
        <v>87</v>
      </c>
      <c r="D99" s="15">
        <v>51</v>
      </c>
      <c r="E99" s="15">
        <v>54</v>
      </c>
      <c r="F99" s="15">
        <v>364</v>
      </c>
      <c r="G99" s="15">
        <v>424</v>
      </c>
      <c r="H99" s="15">
        <v>77</v>
      </c>
      <c r="I99" s="15">
        <v>2</v>
      </c>
      <c r="J99" s="15">
        <v>1.9239999999999999</v>
      </c>
      <c r="K99" s="15">
        <v>118.578</v>
      </c>
      <c r="L99" s="15">
        <v>21.638000000000002</v>
      </c>
      <c r="M99" s="15">
        <v>223</v>
      </c>
      <c r="N99" s="38">
        <v>177.26300000000001</v>
      </c>
      <c r="O99" s="38">
        <v>72.861000000000004</v>
      </c>
      <c r="Q99" s="15"/>
      <c r="R99" s="15"/>
    </row>
    <row r="100" spans="1:28" x14ac:dyDescent="0.2">
      <c r="A100" s="15" t="s">
        <v>19</v>
      </c>
      <c r="B100" s="15"/>
      <c r="C100" s="15">
        <v>1</v>
      </c>
      <c r="D100" s="15"/>
      <c r="E100" s="15"/>
      <c r="F100" s="15">
        <v>11</v>
      </c>
      <c r="G100" s="15">
        <v>1</v>
      </c>
      <c r="H100" s="15"/>
      <c r="I100" s="15">
        <v>1</v>
      </c>
      <c r="J100" s="15">
        <v>0</v>
      </c>
      <c r="K100" s="15"/>
      <c r="L100" s="15"/>
      <c r="M100" s="15"/>
      <c r="N100" s="38">
        <v>2.4E-2</v>
      </c>
      <c r="O100" s="38">
        <v>1.7999999999999999E-2</v>
      </c>
      <c r="Q100" s="15"/>
      <c r="R100" s="15"/>
    </row>
    <row r="101" spans="1:28" x14ac:dyDescent="0.2">
      <c r="A101" s="15" t="s">
        <v>20</v>
      </c>
      <c r="B101" s="15">
        <v>80</v>
      </c>
      <c r="C101" s="15">
        <v>85</v>
      </c>
      <c r="D101" s="15">
        <v>32</v>
      </c>
      <c r="E101" s="15">
        <v>88</v>
      </c>
      <c r="F101" s="15">
        <v>60</v>
      </c>
      <c r="G101" s="15">
        <v>95</v>
      </c>
      <c r="H101" s="15">
        <v>116</v>
      </c>
      <c r="I101" s="15">
        <v>5</v>
      </c>
      <c r="J101" s="15">
        <v>38.155000000000001</v>
      </c>
      <c r="K101" s="15">
        <v>315.62299999999999</v>
      </c>
      <c r="L101" s="15">
        <v>18</v>
      </c>
      <c r="M101" s="15">
        <v>52</v>
      </c>
      <c r="N101" s="38">
        <v>144.21</v>
      </c>
      <c r="O101" s="38">
        <v>3.1549999999999998</v>
      </c>
      <c r="Q101" s="15"/>
      <c r="R101" s="15"/>
    </row>
    <row r="102" spans="1:28" x14ac:dyDescent="0.2">
      <c r="A102" s="15" t="s">
        <v>21</v>
      </c>
      <c r="B102" s="15" t="s">
        <v>22</v>
      </c>
      <c r="C102" s="15" t="s">
        <v>22</v>
      </c>
      <c r="D102" s="15" t="s">
        <v>22</v>
      </c>
      <c r="E102" s="15"/>
      <c r="F102" s="15"/>
      <c r="G102" s="15"/>
      <c r="H102" s="15"/>
      <c r="I102" s="15"/>
      <c r="J102" s="15"/>
      <c r="K102" s="15"/>
      <c r="L102" s="15"/>
      <c r="M102" s="15"/>
      <c r="N102" s="38">
        <v>0</v>
      </c>
      <c r="O102" s="38">
        <v>0</v>
      </c>
      <c r="Q102" s="15"/>
      <c r="R102" s="15"/>
    </row>
    <row r="103" spans="1:28" x14ac:dyDescent="0.2">
      <c r="A103" s="15" t="s">
        <v>24</v>
      </c>
      <c r="B103" s="15"/>
      <c r="C103" s="15"/>
      <c r="D103" s="15"/>
      <c r="E103" s="15"/>
      <c r="F103" s="15">
        <v>52</v>
      </c>
      <c r="G103" s="15">
        <v>8</v>
      </c>
      <c r="H103" s="15"/>
      <c r="I103" s="15">
        <v>10</v>
      </c>
      <c r="J103" s="15"/>
      <c r="K103" s="15"/>
      <c r="L103" s="15"/>
      <c r="M103" s="15"/>
      <c r="N103" s="38">
        <v>4.5999999999999999E-2</v>
      </c>
      <c r="O103" s="38">
        <v>0</v>
      </c>
      <c r="Q103" s="15"/>
      <c r="R103" s="15"/>
    </row>
    <row r="104" spans="1:28" x14ac:dyDescent="0.2">
      <c r="A104" s="15" t="s">
        <v>25</v>
      </c>
      <c r="B104" s="15" t="s">
        <v>22</v>
      </c>
      <c r="C104" s="15" t="s">
        <v>22</v>
      </c>
      <c r="D104" s="15" t="s">
        <v>22</v>
      </c>
      <c r="E104" s="15" t="s">
        <v>22</v>
      </c>
      <c r="F104" s="15" t="s">
        <v>22</v>
      </c>
      <c r="G104" s="15" t="s">
        <v>22</v>
      </c>
      <c r="H104" s="15" t="s">
        <v>22</v>
      </c>
      <c r="I104" s="15" t="s">
        <v>22</v>
      </c>
      <c r="J104" s="15" t="s">
        <v>22</v>
      </c>
      <c r="K104" s="15"/>
      <c r="L104" s="15"/>
      <c r="M104" s="15"/>
      <c r="N104" s="38"/>
      <c r="O104" s="38"/>
    </row>
    <row r="105" spans="1:28" x14ac:dyDescent="0.2">
      <c r="A105" s="15" t="s">
        <v>26</v>
      </c>
      <c r="B105" s="15"/>
      <c r="C105" s="15">
        <v>2</v>
      </c>
      <c r="D105" s="15">
        <v>100</v>
      </c>
      <c r="E105" s="15">
        <v>2</v>
      </c>
      <c r="F105" s="15">
        <v>1</v>
      </c>
      <c r="G105" s="15"/>
      <c r="H105" s="15"/>
      <c r="I105" s="15"/>
      <c r="J105" s="15"/>
      <c r="K105" s="15">
        <v>7.1449999999999996</v>
      </c>
      <c r="L105" s="15"/>
      <c r="M105" s="15">
        <v>44</v>
      </c>
      <c r="N105" s="38">
        <v>0.111</v>
      </c>
      <c r="O105" s="38">
        <v>0.44700000000000001</v>
      </c>
    </row>
    <row r="106" spans="1:28" x14ac:dyDescent="0.2">
      <c r="A106" s="15" t="s">
        <v>27</v>
      </c>
      <c r="B106" s="15">
        <v>24</v>
      </c>
      <c r="C106" s="15">
        <v>69</v>
      </c>
      <c r="D106" s="15">
        <v>39</v>
      </c>
      <c r="E106" s="15">
        <v>161</v>
      </c>
      <c r="F106" s="15">
        <v>55</v>
      </c>
      <c r="G106" s="15">
        <v>4</v>
      </c>
      <c r="H106" s="15">
        <v>38</v>
      </c>
      <c r="I106" s="15">
        <v>4</v>
      </c>
      <c r="J106" s="15">
        <v>3.3519999999999999</v>
      </c>
      <c r="K106" s="15">
        <v>6.8719999999999999</v>
      </c>
      <c r="L106" s="15">
        <v>3</v>
      </c>
      <c r="M106" s="15">
        <v>171</v>
      </c>
      <c r="N106" s="38">
        <v>37.131</v>
      </c>
      <c r="O106" s="38">
        <v>38.003</v>
      </c>
      <c r="Q106" s="15"/>
      <c r="R106" s="15"/>
    </row>
    <row r="107" spans="1:28" x14ac:dyDescent="0.2">
      <c r="A107" s="15" t="s">
        <v>28</v>
      </c>
      <c r="B107" s="15"/>
      <c r="C107" s="15"/>
      <c r="D107" s="15"/>
      <c r="E107" s="15"/>
      <c r="F107" s="15"/>
      <c r="G107" s="15"/>
      <c r="H107" s="15"/>
      <c r="I107" s="15"/>
      <c r="J107" s="15"/>
      <c r="K107" s="15"/>
      <c r="L107" s="15"/>
      <c r="M107" s="15"/>
      <c r="N107" s="38"/>
      <c r="O107" s="38"/>
    </row>
    <row r="108" spans="1:28" x14ac:dyDescent="0.2">
      <c r="A108" s="15" t="s">
        <v>29</v>
      </c>
      <c r="B108" s="15"/>
      <c r="C108" s="15"/>
      <c r="D108" s="15"/>
      <c r="E108" s="15"/>
      <c r="F108" s="15">
        <v>4</v>
      </c>
      <c r="G108" s="15">
        <v>3</v>
      </c>
      <c r="H108" s="15">
        <v>1</v>
      </c>
      <c r="I108" s="15"/>
      <c r="J108" s="15"/>
      <c r="K108" s="15"/>
      <c r="L108" s="15"/>
      <c r="M108" s="15"/>
      <c r="N108" s="38">
        <v>3.0000000000000001E-3</v>
      </c>
      <c r="O108" s="38">
        <v>0</v>
      </c>
      <c r="Q108" s="15"/>
      <c r="R108" s="15"/>
    </row>
    <row r="109" spans="1:28" x14ac:dyDescent="0.2">
      <c r="A109" s="15" t="s">
        <v>30</v>
      </c>
      <c r="B109" s="15">
        <v>86</v>
      </c>
      <c r="C109" s="15">
        <v>17</v>
      </c>
      <c r="D109" s="15">
        <v>3</v>
      </c>
      <c r="E109" s="15">
        <v>4</v>
      </c>
      <c r="F109" s="15">
        <v>7</v>
      </c>
      <c r="G109" s="15">
        <v>1</v>
      </c>
      <c r="H109" s="15">
        <v>3</v>
      </c>
      <c r="I109" s="15">
        <v>1</v>
      </c>
      <c r="J109" s="15"/>
      <c r="K109" s="15">
        <v>7.8140000000000001</v>
      </c>
      <c r="L109" s="15"/>
      <c r="M109" s="15"/>
      <c r="N109" s="38">
        <v>3.5000000000000003E-2</v>
      </c>
      <c r="O109" s="38">
        <v>12.714</v>
      </c>
    </row>
    <row r="110" spans="1:28" x14ac:dyDescent="0.2">
      <c r="A110" s="15" t="s">
        <v>31</v>
      </c>
      <c r="B110" s="15"/>
      <c r="C110" s="15">
        <v>1</v>
      </c>
      <c r="D110" s="15"/>
      <c r="E110" s="15">
        <v>1</v>
      </c>
      <c r="F110" s="15"/>
      <c r="G110" s="15"/>
      <c r="H110" s="15"/>
      <c r="I110" s="15"/>
      <c r="J110" s="15"/>
      <c r="K110" s="15"/>
      <c r="L110" s="15"/>
      <c r="M110" s="15"/>
      <c r="N110" s="38"/>
      <c r="O110" s="38"/>
    </row>
    <row r="111" spans="1:28" x14ac:dyDescent="0.2">
      <c r="A111" s="15" t="s">
        <v>32</v>
      </c>
      <c r="B111" s="15">
        <v>1</v>
      </c>
      <c r="C111" s="15">
        <v>3</v>
      </c>
      <c r="D111" s="15">
        <v>312</v>
      </c>
      <c r="E111" s="15">
        <v>5</v>
      </c>
      <c r="F111" s="15">
        <v>6</v>
      </c>
      <c r="G111" s="15">
        <v>22</v>
      </c>
      <c r="H111" s="15"/>
      <c r="I111" s="15"/>
      <c r="J111" s="15"/>
      <c r="K111" s="15"/>
      <c r="L111" s="15"/>
      <c r="M111" s="15"/>
      <c r="N111" s="38">
        <v>2.8000000000000001E-2</v>
      </c>
      <c r="O111" s="38">
        <v>0.159</v>
      </c>
      <c r="Q111" s="15"/>
      <c r="R111" s="15"/>
    </row>
    <row r="112" spans="1:28" x14ac:dyDescent="0.2">
      <c r="A112" s="15" t="s">
        <v>33</v>
      </c>
      <c r="B112" s="15">
        <v>58</v>
      </c>
      <c r="C112" s="15">
        <v>47</v>
      </c>
      <c r="D112" s="15">
        <v>146</v>
      </c>
      <c r="E112" s="15">
        <v>104</v>
      </c>
      <c r="F112" s="15">
        <v>129</v>
      </c>
      <c r="G112" s="15">
        <v>43</v>
      </c>
      <c r="H112" s="15">
        <v>54</v>
      </c>
      <c r="I112" s="15">
        <v>39</v>
      </c>
      <c r="J112" s="15">
        <v>20.417999999999999</v>
      </c>
      <c r="K112" s="15">
        <v>96.156000000000006</v>
      </c>
      <c r="L112" s="15">
        <v>4</v>
      </c>
      <c r="M112" s="15">
        <v>1</v>
      </c>
      <c r="N112" s="38">
        <v>59.454000000000001</v>
      </c>
      <c r="O112" s="38">
        <v>94.257000000000005</v>
      </c>
      <c r="Q112" s="15"/>
      <c r="R112" s="15"/>
    </row>
    <row r="113" spans="1:18" x14ac:dyDescent="0.2">
      <c r="A113" s="15" t="s">
        <v>34</v>
      </c>
      <c r="B113" s="15"/>
      <c r="C113" s="15"/>
      <c r="D113" s="15">
        <v>1</v>
      </c>
      <c r="E113" s="15"/>
      <c r="F113" s="15"/>
      <c r="G113" s="15"/>
      <c r="H113" s="15"/>
      <c r="I113" s="15"/>
      <c r="J113" s="15"/>
      <c r="K113" s="15"/>
      <c r="L113" s="15"/>
      <c r="M113" s="15"/>
      <c r="N113" s="38">
        <v>0</v>
      </c>
      <c r="O113" s="38">
        <v>1.2E-2</v>
      </c>
    </row>
    <row r="114" spans="1:18" x14ac:dyDescent="0.2">
      <c r="A114" s="15" t="s">
        <v>35</v>
      </c>
      <c r="B114" s="15"/>
      <c r="C114" s="15"/>
      <c r="D114" s="15"/>
      <c r="E114" s="15"/>
      <c r="F114" s="15"/>
      <c r="G114" s="15"/>
      <c r="H114" s="15"/>
      <c r="I114" s="15"/>
      <c r="J114" s="15"/>
      <c r="K114" s="15">
        <v>115</v>
      </c>
      <c r="L114" s="15"/>
      <c r="M114" s="15"/>
      <c r="N114" s="38">
        <v>6.0000000000000001E-3</v>
      </c>
      <c r="O114" s="38">
        <v>0</v>
      </c>
      <c r="Q114" s="15"/>
      <c r="R114" s="15"/>
    </row>
    <row r="115" spans="1:18" x14ac:dyDescent="0.2">
      <c r="A115" s="15" t="s">
        <v>36</v>
      </c>
      <c r="B115" s="15">
        <v>3</v>
      </c>
      <c r="C115" s="15">
        <v>3</v>
      </c>
      <c r="D115" s="15">
        <v>1</v>
      </c>
      <c r="E115" s="15">
        <v>2</v>
      </c>
      <c r="F115" s="15">
        <v>11</v>
      </c>
      <c r="G115" s="15">
        <v>33</v>
      </c>
      <c r="H115" s="15">
        <v>1</v>
      </c>
      <c r="I115" s="15">
        <v>1</v>
      </c>
      <c r="J115" s="15"/>
      <c r="K115" s="15">
        <v>365.036</v>
      </c>
      <c r="L115" s="15"/>
      <c r="M115" s="15">
        <v>1</v>
      </c>
      <c r="N115" s="38">
        <v>17.361999999999998</v>
      </c>
      <c r="O115" s="38">
        <v>23.818999999999999</v>
      </c>
      <c r="Q115" s="15"/>
      <c r="R115" s="15"/>
    </row>
    <row r="116" spans="1:18" x14ac:dyDescent="0.2">
      <c r="A116" s="15" t="s">
        <v>37</v>
      </c>
      <c r="B116" s="15"/>
      <c r="C116" s="15"/>
      <c r="D116" s="15">
        <v>1</v>
      </c>
      <c r="E116" s="15"/>
      <c r="F116" s="15"/>
      <c r="G116" s="15"/>
      <c r="H116" s="15"/>
      <c r="I116" s="15">
        <v>1</v>
      </c>
      <c r="J116" s="15"/>
      <c r="K116" s="15"/>
      <c r="L116" s="15"/>
      <c r="M116" s="15"/>
      <c r="N116" s="38"/>
      <c r="O116" s="38"/>
    </row>
    <row r="117" spans="1:18" x14ac:dyDescent="0.2">
      <c r="A117" s="15" t="s">
        <v>38</v>
      </c>
      <c r="B117" s="15">
        <v>163</v>
      </c>
      <c r="C117" s="15">
        <v>232</v>
      </c>
      <c r="D117" s="15">
        <v>17</v>
      </c>
      <c r="E117" s="15">
        <v>4</v>
      </c>
      <c r="F117" s="15">
        <v>202</v>
      </c>
      <c r="G117" s="15">
        <v>1</v>
      </c>
      <c r="H117" s="15">
        <v>3</v>
      </c>
      <c r="I117" s="15"/>
      <c r="J117" s="15">
        <v>1.8620000000000001</v>
      </c>
      <c r="K117" s="15">
        <v>9.7430000000000003</v>
      </c>
      <c r="L117" s="15">
        <v>1</v>
      </c>
      <c r="M117" s="15"/>
      <c r="N117" s="38">
        <v>9.5000000000000001E-2</v>
      </c>
      <c r="O117" s="38">
        <v>8.4000000000000005E-2</v>
      </c>
      <c r="Q117" s="15"/>
      <c r="R117" s="15"/>
    </row>
    <row r="118" spans="1:18" x14ac:dyDescent="0.2">
      <c r="A118" s="15" t="s">
        <v>39</v>
      </c>
      <c r="B118" s="15">
        <v>87</v>
      </c>
      <c r="C118" s="15"/>
      <c r="D118" s="15"/>
      <c r="E118" s="15">
        <v>2</v>
      </c>
      <c r="F118" s="15">
        <v>3</v>
      </c>
      <c r="G118" s="15"/>
      <c r="H118" s="15">
        <v>1</v>
      </c>
      <c r="I118" s="15">
        <v>2</v>
      </c>
      <c r="J118" s="15"/>
      <c r="K118" s="15"/>
      <c r="L118" s="15"/>
      <c r="M118" s="15"/>
      <c r="N118" s="38">
        <v>0.17699999999999999</v>
      </c>
      <c r="O118" s="38">
        <v>0.20200000000000001</v>
      </c>
      <c r="Q118" s="15"/>
      <c r="R118" s="15"/>
    </row>
    <row r="119" spans="1:18" x14ac:dyDescent="0.2">
      <c r="A119" s="15" t="s">
        <v>40</v>
      </c>
      <c r="B119" s="15">
        <v>8</v>
      </c>
      <c r="C119" s="15">
        <v>23</v>
      </c>
      <c r="D119" s="15"/>
      <c r="E119" s="15">
        <v>2</v>
      </c>
      <c r="F119" s="15">
        <v>80</v>
      </c>
      <c r="G119" s="15">
        <v>2</v>
      </c>
      <c r="H119" s="15">
        <v>206</v>
      </c>
      <c r="I119" s="15"/>
      <c r="J119" s="15"/>
      <c r="K119" s="15"/>
      <c r="L119" s="15"/>
      <c r="M119" s="15"/>
      <c r="N119" s="38">
        <v>2.3279999999999998</v>
      </c>
      <c r="O119" s="38">
        <v>93.816999999999993</v>
      </c>
      <c r="Q119" s="15"/>
      <c r="R119" s="15"/>
    </row>
    <row r="120" spans="1:18" x14ac:dyDescent="0.2">
      <c r="A120" s="15" t="s">
        <v>41</v>
      </c>
      <c r="B120" s="15">
        <v>1</v>
      </c>
      <c r="C120" s="15"/>
      <c r="D120" s="15"/>
      <c r="E120" s="15"/>
      <c r="F120" s="15"/>
      <c r="G120" s="15">
        <v>1</v>
      </c>
      <c r="H120" s="15"/>
      <c r="I120" s="15"/>
      <c r="J120" s="15"/>
      <c r="K120" s="15"/>
      <c r="L120" s="15"/>
      <c r="M120" s="15"/>
      <c r="N120" s="38">
        <v>3.3000000000000002E-2</v>
      </c>
      <c r="O120" s="38">
        <v>0.03</v>
      </c>
    </row>
    <row r="121" spans="1:18" x14ac:dyDescent="0.2">
      <c r="A121" s="15" t="s">
        <v>42</v>
      </c>
      <c r="B121" s="15" t="s">
        <v>22</v>
      </c>
      <c r="C121" s="15" t="s">
        <v>22</v>
      </c>
      <c r="D121" s="15" t="s">
        <v>22</v>
      </c>
      <c r="E121" s="15"/>
      <c r="F121" s="15">
        <v>1</v>
      </c>
      <c r="G121" s="15">
        <v>1</v>
      </c>
      <c r="H121" s="15"/>
      <c r="I121" s="15">
        <v>1</v>
      </c>
      <c r="J121" s="15"/>
      <c r="K121" s="15"/>
      <c r="L121" s="15"/>
      <c r="M121" s="15"/>
      <c r="N121" s="38">
        <v>0</v>
      </c>
      <c r="O121" s="38">
        <v>7.0000000000000007E-2</v>
      </c>
      <c r="Q121" s="15"/>
      <c r="R121" s="15"/>
    </row>
    <row r="122" spans="1:18" x14ac:dyDescent="0.2">
      <c r="A122" s="15" t="s">
        <v>43</v>
      </c>
      <c r="B122" s="15">
        <v>723</v>
      </c>
      <c r="C122" s="15">
        <v>526</v>
      </c>
      <c r="D122" s="15">
        <v>285</v>
      </c>
      <c r="E122" s="15">
        <v>77</v>
      </c>
      <c r="F122" s="15">
        <v>862</v>
      </c>
      <c r="G122" s="15">
        <v>120</v>
      </c>
      <c r="H122" s="15">
        <v>207</v>
      </c>
      <c r="I122" s="15">
        <v>24</v>
      </c>
      <c r="J122" s="15">
        <v>3.0569999999999999</v>
      </c>
      <c r="K122" s="15">
        <v>692.94799999999998</v>
      </c>
      <c r="L122" s="15">
        <v>82</v>
      </c>
      <c r="M122" s="15">
        <v>112</v>
      </c>
      <c r="N122" s="38">
        <v>2961.9520000000002</v>
      </c>
      <c r="O122" s="38">
        <v>3199.9140000000002</v>
      </c>
      <c r="Q122" s="15"/>
      <c r="R122" s="15"/>
    </row>
    <row r="123" spans="1:18" x14ac:dyDescent="0.2">
      <c r="A123" s="15" t="s">
        <v>44</v>
      </c>
      <c r="B123" s="15"/>
      <c r="C123" s="15"/>
      <c r="D123" s="15"/>
      <c r="E123" s="15"/>
      <c r="F123" s="15"/>
      <c r="G123" s="15"/>
      <c r="H123" s="15"/>
      <c r="I123" s="15"/>
      <c r="J123" s="15"/>
      <c r="K123" s="15"/>
      <c r="L123" s="15"/>
      <c r="M123" s="15"/>
      <c r="N123" s="38">
        <v>0</v>
      </c>
      <c r="O123" s="38">
        <v>0</v>
      </c>
      <c r="Q123" s="15"/>
      <c r="R123" s="15"/>
    </row>
    <row r="124" spans="1:18" x14ac:dyDescent="0.2">
      <c r="A124" s="15" t="s">
        <v>45</v>
      </c>
      <c r="B124" s="15"/>
      <c r="C124" s="15"/>
      <c r="D124" s="15">
        <v>2</v>
      </c>
      <c r="E124" s="15"/>
      <c r="F124" s="15"/>
      <c r="G124" s="15"/>
      <c r="H124" s="15"/>
      <c r="I124" s="15"/>
      <c r="J124" s="15"/>
      <c r="K124" s="15"/>
      <c r="L124" s="15"/>
      <c r="M124" s="15"/>
      <c r="N124" s="38">
        <v>0</v>
      </c>
      <c r="O124" s="38">
        <v>1.2999999999999999E-2</v>
      </c>
      <c r="Q124" s="15"/>
      <c r="R124" s="15"/>
    </row>
    <row r="125" spans="1:18" x14ac:dyDescent="0.2">
      <c r="A125" s="35" t="s">
        <v>46</v>
      </c>
      <c r="B125" s="35">
        <v>153</v>
      </c>
      <c r="C125" s="35">
        <v>2</v>
      </c>
      <c r="D125" s="35">
        <v>2</v>
      </c>
      <c r="E125" s="35">
        <v>4</v>
      </c>
      <c r="F125" s="35"/>
      <c r="G125" s="35">
        <v>1</v>
      </c>
      <c r="H125" s="35">
        <v>1</v>
      </c>
      <c r="I125" s="35"/>
      <c r="J125" s="35"/>
      <c r="K125" s="35">
        <v>3.206</v>
      </c>
      <c r="L125" s="35"/>
      <c r="M125" s="35"/>
      <c r="N125" s="39">
        <v>0.05</v>
      </c>
      <c r="O125" s="39">
        <v>0.26700000000000002</v>
      </c>
      <c r="Q125" s="15"/>
      <c r="R125" s="15"/>
    </row>
    <row r="126" spans="1:18" x14ac:dyDescent="0.2">
      <c r="A126" s="32" t="s">
        <v>47</v>
      </c>
      <c r="B126" s="32"/>
      <c r="C126" s="32">
        <v>35</v>
      </c>
      <c r="D126" s="32">
        <v>86</v>
      </c>
      <c r="E126" s="32">
        <v>193</v>
      </c>
      <c r="F126" s="32">
        <v>44</v>
      </c>
      <c r="G126" s="32">
        <v>13</v>
      </c>
      <c r="H126" s="32"/>
      <c r="I126" s="32">
        <v>243</v>
      </c>
      <c r="J126" s="32">
        <v>225</v>
      </c>
      <c r="K126" s="32">
        <v>151.6</v>
      </c>
      <c r="L126" s="32">
        <v>39</v>
      </c>
      <c r="M126" s="32">
        <v>145</v>
      </c>
      <c r="N126" s="32"/>
      <c r="O126" s="32">
        <v>77.081999999999994</v>
      </c>
    </row>
    <row r="127" spans="1:18" x14ac:dyDescent="0.2">
      <c r="A127" s="32" t="s">
        <v>48</v>
      </c>
      <c r="B127" s="32" t="s">
        <v>22</v>
      </c>
      <c r="C127" s="32" t="s">
        <v>22</v>
      </c>
      <c r="D127" s="32" t="s">
        <v>22</v>
      </c>
      <c r="E127" s="32" t="s">
        <v>22</v>
      </c>
      <c r="F127" s="32" t="s">
        <v>22</v>
      </c>
      <c r="G127" s="32" t="s">
        <v>22</v>
      </c>
      <c r="H127" s="32" t="s">
        <v>22</v>
      </c>
      <c r="I127" s="32" t="s">
        <v>22</v>
      </c>
      <c r="J127" s="32">
        <v>1430.0920000000001</v>
      </c>
      <c r="K127" s="32">
        <v>939.11900000000003</v>
      </c>
      <c r="L127" s="32">
        <v>70</v>
      </c>
      <c r="M127" s="32">
        <v>132</v>
      </c>
      <c r="N127" s="32"/>
      <c r="O127" s="32">
        <v>223.524</v>
      </c>
    </row>
    <row r="128" spans="1:18" x14ac:dyDescent="0.2">
      <c r="A128" s="32" t="s">
        <v>70</v>
      </c>
      <c r="B128" s="32" t="s">
        <v>22</v>
      </c>
      <c r="C128" s="32" t="s">
        <v>22</v>
      </c>
      <c r="D128" s="32" t="s">
        <v>22</v>
      </c>
      <c r="E128" s="32" t="s">
        <v>22</v>
      </c>
      <c r="F128" s="32" t="s">
        <v>22</v>
      </c>
      <c r="G128" s="32" t="s">
        <v>22</v>
      </c>
      <c r="H128" s="32" t="s">
        <v>22</v>
      </c>
      <c r="I128" s="32" t="s">
        <v>22</v>
      </c>
      <c r="J128" s="32">
        <v>1430.0920000000001</v>
      </c>
      <c r="K128" s="32">
        <v>939.11900000000003</v>
      </c>
      <c r="L128" s="32">
        <v>70</v>
      </c>
      <c r="M128" s="32">
        <v>132</v>
      </c>
      <c r="N128" s="32">
        <v>49.588999999999999</v>
      </c>
      <c r="O128" s="32">
        <v>45.271000000000001</v>
      </c>
    </row>
    <row r="129" spans="1:26" x14ac:dyDescent="0.2">
      <c r="A129" s="32" t="s">
        <v>49</v>
      </c>
      <c r="B129" s="32">
        <v>637</v>
      </c>
      <c r="C129" s="32">
        <v>934</v>
      </c>
      <c r="D129" s="32">
        <v>1157</v>
      </c>
      <c r="E129" s="32">
        <v>1137</v>
      </c>
      <c r="F129" s="32">
        <v>804</v>
      </c>
      <c r="G129" s="32">
        <v>460</v>
      </c>
      <c r="H129" s="32">
        <v>1409</v>
      </c>
      <c r="I129" s="32">
        <v>8843</v>
      </c>
      <c r="J129" s="32">
        <v>3324.2840000000001</v>
      </c>
      <c r="K129" s="32">
        <v>13644.951999999999</v>
      </c>
      <c r="L129" s="32">
        <v>5369</v>
      </c>
      <c r="M129" s="32">
        <v>4325</v>
      </c>
      <c r="N129" s="32">
        <v>3046.2379999999998</v>
      </c>
      <c r="O129" s="32">
        <v>2623.0859999999998</v>
      </c>
    </row>
    <row r="130" spans="1:26" x14ac:dyDescent="0.2">
      <c r="A130" s="32" t="s">
        <v>69</v>
      </c>
      <c r="B130" s="15" t="s">
        <v>22</v>
      </c>
      <c r="C130" s="15" t="s">
        <v>22</v>
      </c>
      <c r="D130" s="15" t="s">
        <v>22</v>
      </c>
      <c r="E130" s="15" t="s">
        <v>22</v>
      </c>
      <c r="F130" s="15" t="s">
        <v>22</v>
      </c>
      <c r="G130" s="15" t="s">
        <v>22</v>
      </c>
      <c r="H130" s="15" t="s">
        <v>22</v>
      </c>
      <c r="I130" s="15" t="s">
        <v>22</v>
      </c>
      <c r="J130" s="15" t="s">
        <v>22</v>
      </c>
      <c r="K130" s="15" t="s">
        <v>22</v>
      </c>
      <c r="L130" s="15" t="s">
        <v>22</v>
      </c>
      <c r="M130" s="15" t="s">
        <v>22</v>
      </c>
      <c r="N130" s="32">
        <v>269.44299999999998</v>
      </c>
      <c r="O130" s="32">
        <v>362.83499999999998</v>
      </c>
    </row>
    <row r="131" spans="1:26" x14ac:dyDescent="0.2">
      <c r="A131" s="32" t="s">
        <v>50</v>
      </c>
      <c r="B131" s="32">
        <v>294</v>
      </c>
      <c r="C131" s="32">
        <v>218</v>
      </c>
      <c r="D131" s="32">
        <v>242</v>
      </c>
      <c r="E131" s="32">
        <v>226</v>
      </c>
      <c r="F131" s="32">
        <v>185</v>
      </c>
      <c r="G131" s="32">
        <v>38</v>
      </c>
      <c r="H131" s="32">
        <v>57</v>
      </c>
      <c r="I131" s="32">
        <v>108</v>
      </c>
      <c r="J131" s="32">
        <v>100.102</v>
      </c>
      <c r="K131" s="32">
        <v>252.392</v>
      </c>
      <c r="L131" s="32">
        <v>276</v>
      </c>
      <c r="M131" s="32">
        <v>94</v>
      </c>
      <c r="N131" s="32">
        <v>135.94399999999999</v>
      </c>
      <c r="O131" s="32">
        <v>90.41</v>
      </c>
    </row>
    <row r="132" spans="1:26" x14ac:dyDescent="0.2">
      <c r="A132" s="36" t="s">
        <v>51</v>
      </c>
      <c r="B132" s="36">
        <v>199</v>
      </c>
      <c r="C132" s="36">
        <v>267</v>
      </c>
      <c r="D132" s="36">
        <v>321</v>
      </c>
      <c r="E132" s="36">
        <v>661</v>
      </c>
      <c r="F132" s="36">
        <v>637</v>
      </c>
      <c r="G132" s="36">
        <v>184</v>
      </c>
      <c r="H132" s="36">
        <v>3679</v>
      </c>
      <c r="I132" s="36">
        <v>19943</v>
      </c>
      <c r="J132" s="36">
        <v>315247.87</v>
      </c>
      <c r="K132" s="36">
        <v>10197.571</v>
      </c>
      <c r="L132" s="36">
        <v>66464</v>
      </c>
      <c r="M132" s="36">
        <v>1786</v>
      </c>
      <c r="N132" s="36">
        <v>865.27300000000002</v>
      </c>
      <c r="O132" s="36">
        <v>510.435</v>
      </c>
    </row>
    <row r="133" spans="1:26" x14ac:dyDescent="0.2">
      <c r="B133" s="14"/>
      <c r="C133" s="14"/>
      <c r="D133" s="14"/>
      <c r="E133" s="14"/>
      <c r="F133" s="14"/>
      <c r="G133" s="14"/>
      <c r="H133" s="14"/>
      <c r="I133" s="14"/>
      <c r="J133" s="14"/>
      <c r="K133" s="14"/>
      <c r="L133" s="14"/>
      <c r="M133" s="14"/>
      <c r="N133" s="14"/>
      <c r="O133" s="14"/>
    </row>
    <row r="134" spans="1:26" x14ac:dyDescent="0.2">
      <c r="B134" s="14"/>
      <c r="C134" s="14"/>
      <c r="D134" s="14"/>
      <c r="E134" s="14"/>
      <c r="F134" s="14"/>
      <c r="G134" s="14"/>
      <c r="H134" s="14"/>
      <c r="I134" s="14"/>
      <c r="J134" s="14"/>
      <c r="K134" s="14"/>
      <c r="L134" s="14"/>
      <c r="M134" s="14"/>
      <c r="N134" s="14"/>
      <c r="O134" s="14"/>
    </row>
    <row r="135" spans="1:26" x14ac:dyDescent="0.2">
      <c r="A135" s="16" t="s">
        <v>56</v>
      </c>
      <c r="B135" s="9">
        <v>2004</v>
      </c>
      <c r="C135" s="9">
        <v>2005</v>
      </c>
      <c r="D135" s="9">
        <v>2006</v>
      </c>
      <c r="E135" s="9">
        <v>2007</v>
      </c>
      <c r="F135" s="9">
        <v>2008</v>
      </c>
      <c r="G135" s="9">
        <v>2009</v>
      </c>
      <c r="H135" s="9">
        <v>2010</v>
      </c>
      <c r="I135" s="9">
        <v>2011</v>
      </c>
      <c r="J135" s="9">
        <v>2012</v>
      </c>
      <c r="K135" s="9">
        <v>2013</v>
      </c>
      <c r="L135" s="9">
        <v>2014</v>
      </c>
      <c r="M135" s="9">
        <v>2015</v>
      </c>
      <c r="N135" s="9">
        <v>2016</v>
      </c>
      <c r="O135" s="9">
        <v>2017</v>
      </c>
    </row>
    <row r="136" spans="1:26" x14ac:dyDescent="0.2">
      <c r="A136" s="33" t="s">
        <v>6</v>
      </c>
      <c r="B136" s="33">
        <v>14064</v>
      </c>
      <c r="C136" s="33">
        <v>25511</v>
      </c>
      <c r="D136" s="33">
        <v>27462</v>
      </c>
      <c r="E136" s="33">
        <v>30164</v>
      </c>
      <c r="F136" s="33">
        <v>28088</v>
      </c>
      <c r="G136" s="33">
        <v>13145</v>
      </c>
      <c r="H136" s="33">
        <v>16484</v>
      </c>
      <c r="I136" s="33">
        <v>14479</v>
      </c>
      <c r="J136" s="33">
        <v>12328.272000000001</v>
      </c>
      <c r="K136" s="33">
        <v>12504.142</v>
      </c>
      <c r="L136" s="33">
        <v>18758</v>
      </c>
      <c r="M136" s="33">
        <v>12041</v>
      </c>
      <c r="N136" s="33">
        <v>11024.166999999999</v>
      </c>
      <c r="O136" s="33">
        <v>12302.605</v>
      </c>
      <c r="Q136" s="15"/>
      <c r="R136" s="15"/>
    </row>
    <row r="137" spans="1:26" x14ac:dyDescent="0.2">
      <c r="A137" s="15" t="s">
        <v>16</v>
      </c>
      <c r="B137" s="15"/>
      <c r="C137" s="15"/>
      <c r="D137" s="15"/>
      <c r="E137" s="15"/>
      <c r="F137" s="15"/>
      <c r="G137" s="15"/>
      <c r="H137" s="15"/>
      <c r="I137" s="15"/>
      <c r="J137" s="15"/>
      <c r="K137" s="15"/>
      <c r="L137" s="15"/>
      <c r="M137" s="15"/>
      <c r="N137" s="15"/>
      <c r="O137" s="15"/>
      <c r="Q137" s="15"/>
      <c r="U137" s="15"/>
      <c r="V137" s="15"/>
    </row>
    <row r="138" spans="1:26" x14ac:dyDescent="0.2">
      <c r="A138" s="34" t="s">
        <v>17</v>
      </c>
      <c r="B138" s="34">
        <v>4606</v>
      </c>
      <c r="C138" s="34">
        <v>4273</v>
      </c>
      <c r="D138" s="34">
        <v>3894</v>
      </c>
      <c r="E138" s="34">
        <v>6627</v>
      </c>
      <c r="F138" s="34">
        <v>3953</v>
      </c>
      <c r="G138" s="34">
        <v>2996</v>
      </c>
      <c r="H138" s="34">
        <v>3061</v>
      </c>
      <c r="I138" s="34">
        <v>3287</v>
      </c>
      <c r="J138" s="34">
        <v>1889.6290000000001</v>
      </c>
      <c r="K138" s="34">
        <v>2389.886</v>
      </c>
      <c r="L138" s="34">
        <v>1807</v>
      </c>
      <c r="M138" s="34">
        <v>3212</v>
      </c>
      <c r="N138" s="34">
        <v>1217.798</v>
      </c>
      <c r="O138" s="34">
        <v>1584.1510000000001</v>
      </c>
      <c r="Q138" s="15"/>
      <c r="R138" s="15"/>
      <c r="S138" s="15"/>
      <c r="T138" s="15"/>
      <c r="U138" s="15"/>
      <c r="V138" s="15"/>
      <c r="W138" s="15"/>
      <c r="X138" s="15"/>
      <c r="Y138" s="15"/>
      <c r="Z138" s="15"/>
    </row>
    <row r="139" spans="1:26" x14ac:dyDescent="0.2">
      <c r="A139" s="15" t="s">
        <v>18</v>
      </c>
      <c r="B139" s="15">
        <v>1718</v>
      </c>
      <c r="C139" s="15">
        <v>1095</v>
      </c>
      <c r="D139" s="15">
        <v>973</v>
      </c>
      <c r="E139" s="15">
        <v>1070</v>
      </c>
      <c r="F139" s="15">
        <v>995</v>
      </c>
      <c r="G139" s="15">
        <v>640</v>
      </c>
      <c r="H139" s="15">
        <v>931</v>
      </c>
      <c r="I139" s="15">
        <v>697</v>
      </c>
      <c r="J139" s="15">
        <v>902.68200000000002</v>
      </c>
      <c r="K139" s="15">
        <v>957.95399999999995</v>
      </c>
      <c r="L139" s="15">
        <v>906</v>
      </c>
      <c r="M139" s="15">
        <v>705</v>
      </c>
      <c r="N139" s="15">
        <v>625.66899999999998</v>
      </c>
      <c r="O139" s="15">
        <v>373.81</v>
      </c>
      <c r="Q139" s="15"/>
      <c r="T139" s="15"/>
    </row>
    <row r="140" spans="1:26" x14ac:dyDescent="0.2">
      <c r="A140" s="15" t="s">
        <v>19</v>
      </c>
      <c r="B140" s="15">
        <v>41</v>
      </c>
      <c r="C140" s="15">
        <v>24</v>
      </c>
      <c r="D140" s="15">
        <v>168</v>
      </c>
      <c r="E140" s="15">
        <v>60</v>
      </c>
      <c r="F140" s="15">
        <v>103</v>
      </c>
      <c r="G140" s="15">
        <v>57</v>
      </c>
      <c r="H140" s="15">
        <v>16</v>
      </c>
      <c r="I140" s="15">
        <v>18</v>
      </c>
      <c r="J140" s="15">
        <v>7</v>
      </c>
      <c r="K140" s="15">
        <v>14.917</v>
      </c>
      <c r="L140" s="15">
        <v>67</v>
      </c>
      <c r="M140" s="15">
        <v>11</v>
      </c>
      <c r="N140" s="15">
        <v>6.0449999999999999</v>
      </c>
      <c r="O140" s="15">
        <v>18.158000000000001</v>
      </c>
      <c r="T140" s="15"/>
    </row>
    <row r="141" spans="1:26" x14ac:dyDescent="0.2">
      <c r="A141" s="15" t="s">
        <v>20</v>
      </c>
      <c r="B141" s="15">
        <v>338</v>
      </c>
      <c r="C141" s="15">
        <v>354</v>
      </c>
      <c r="D141" s="15">
        <v>344</v>
      </c>
      <c r="E141" s="15">
        <v>963</v>
      </c>
      <c r="F141" s="15">
        <v>438</v>
      </c>
      <c r="G141" s="15">
        <v>571</v>
      </c>
      <c r="H141" s="15">
        <v>345</v>
      </c>
      <c r="I141" s="15">
        <v>350</v>
      </c>
      <c r="J141" s="15">
        <v>400.98599999999999</v>
      </c>
      <c r="K141" s="15">
        <v>394.38900000000001</v>
      </c>
      <c r="L141" s="15">
        <v>309</v>
      </c>
      <c r="M141" s="15">
        <v>994</v>
      </c>
      <c r="N141" s="15">
        <v>225.73500000000001</v>
      </c>
      <c r="O141" s="15">
        <v>268.971</v>
      </c>
      <c r="T141" s="15"/>
    </row>
    <row r="142" spans="1:26" x14ac:dyDescent="0.2">
      <c r="A142" s="15" t="s">
        <v>21</v>
      </c>
      <c r="B142" s="15" t="s">
        <v>22</v>
      </c>
      <c r="C142" s="15" t="s">
        <v>22</v>
      </c>
      <c r="D142" s="15" t="s">
        <v>22</v>
      </c>
      <c r="E142" s="15"/>
      <c r="F142" s="15"/>
      <c r="G142" s="15"/>
      <c r="H142" s="15"/>
      <c r="I142" s="15"/>
      <c r="J142" s="15"/>
      <c r="K142" s="15"/>
      <c r="L142" s="15"/>
      <c r="M142" s="15"/>
      <c r="N142" s="15"/>
      <c r="O142" s="15">
        <v>0.189</v>
      </c>
      <c r="T142" s="15"/>
    </row>
    <row r="143" spans="1:26" x14ac:dyDescent="0.2">
      <c r="A143" s="15" t="s">
        <v>24</v>
      </c>
      <c r="B143" s="15"/>
      <c r="C143" s="15"/>
      <c r="D143" s="15"/>
      <c r="E143" s="15"/>
      <c r="F143" s="15"/>
      <c r="G143" s="15">
        <v>71</v>
      </c>
      <c r="H143" s="15"/>
      <c r="I143" s="15"/>
      <c r="J143" s="15"/>
      <c r="K143" s="15"/>
      <c r="L143" s="15">
        <v>5</v>
      </c>
      <c r="M143" s="15">
        <v>13</v>
      </c>
      <c r="N143" s="15"/>
      <c r="O143" s="15">
        <v>4.43</v>
      </c>
      <c r="T143" s="15"/>
    </row>
    <row r="144" spans="1:26" x14ac:dyDescent="0.2">
      <c r="A144" s="15" t="s">
        <v>25</v>
      </c>
      <c r="B144" s="15" t="s">
        <v>22</v>
      </c>
      <c r="C144" s="15" t="s">
        <v>22</v>
      </c>
      <c r="D144" s="15" t="s">
        <v>22</v>
      </c>
      <c r="E144" s="15" t="s">
        <v>22</v>
      </c>
      <c r="F144" s="15" t="s">
        <v>22</v>
      </c>
      <c r="G144" s="15" t="s">
        <v>22</v>
      </c>
      <c r="H144" s="15" t="s">
        <v>22</v>
      </c>
      <c r="I144" s="15" t="s">
        <v>22</v>
      </c>
      <c r="J144" s="15" t="s">
        <v>22</v>
      </c>
      <c r="K144" s="15">
        <v>80</v>
      </c>
      <c r="L144" s="15"/>
      <c r="M144" s="15"/>
      <c r="N144" s="15"/>
      <c r="O144" s="15"/>
      <c r="T144" s="15"/>
    </row>
    <row r="145" spans="1:20" x14ac:dyDescent="0.2">
      <c r="A145" s="15" t="s">
        <v>26</v>
      </c>
      <c r="B145" s="15">
        <v>135</v>
      </c>
      <c r="C145" s="15">
        <v>48</v>
      </c>
      <c r="D145" s="15">
        <v>72</v>
      </c>
      <c r="E145" s="15">
        <v>14</v>
      </c>
      <c r="F145" s="15">
        <v>67</v>
      </c>
      <c r="G145" s="15">
        <v>4</v>
      </c>
      <c r="H145" s="15">
        <v>7</v>
      </c>
      <c r="I145" s="15"/>
      <c r="J145" s="15"/>
      <c r="K145" s="15">
        <v>2.4300000000000002</v>
      </c>
      <c r="L145" s="15">
        <v>11</v>
      </c>
      <c r="M145" s="15">
        <v>23</v>
      </c>
      <c r="N145" s="15">
        <v>11.84</v>
      </c>
      <c r="O145" s="15">
        <v>0</v>
      </c>
      <c r="T145" s="15"/>
    </row>
    <row r="146" spans="1:20" x14ac:dyDescent="0.2">
      <c r="A146" s="15" t="s">
        <v>27</v>
      </c>
      <c r="B146" s="15">
        <v>1121</v>
      </c>
      <c r="C146" s="15">
        <v>1287</v>
      </c>
      <c r="D146" s="15">
        <v>966</v>
      </c>
      <c r="E146" s="15">
        <v>2179</v>
      </c>
      <c r="F146" s="15">
        <v>724</v>
      </c>
      <c r="G146" s="15">
        <v>814</v>
      </c>
      <c r="H146" s="15">
        <v>761</v>
      </c>
      <c r="I146" s="15">
        <v>471</v>
      </c>
      <c r="J146" s="15">
        <v>76.753</v>
      </c>
      <c r="K146" s="15">
        <v>107.73399999999999</v>
      </c>
      <c r="L146" s="15">
        <v>101</v>
      </c>
      <c r="M146" s="15">
        <v>89</v>
      </c>
      <c r="N146" s="15">
        <v>76.516000000000005</v>
      </c>
      <c r="O146" s="15">
        <v>46.926000000000002</v>
      </c>
      <c r="T146" s="15"/>
    </row>
    <row r="147" spans="1:20" x14ac:dyDescent="0.2">
      <c r="A147" s="15" t="s">
        <v>28</v>
      </c>
      <c r="B147" s="15"/>
      <c r="C147" s="15"/>
      <c r="D147" s="15"/>
      <c r="E147" s="15"/>
      <c r="F147" s="15"/>
      <c r="G147" s="15"/>
      <c r="H147" s="15"/>
      <c r="I147" s="15"/>
      <c r="J147" s="15"/>
      <c r="K147" s="15"/>
      <c r="L147" s="15"/>
      <c r="M147" s="15"/>
      <c r="N147" s="15"/>
      <c r="O147" s="15"/>
      <c r="T147" s="15"/>
    </row>
    <row r="148" spans="1:20" x14ac:dyDescent="0.2">
      <c r="A148" s="15" t="s">
        <v>29</v>
      </c>
      <c r="B148" s="15">
        <v>116</v>
      </c>
      <c r="C148" s="15">
        <v>223</v>
      </c>
      <c r="D148" s="15">
        <v>92</v>
      </c>
      <c r="E148" s="15">
        <v>49</v>
      </c>
      <c r="F148" s="15">
        <v>164</v>
      </c>
      <c r="G148" s="15">
        <v>110</v>
      </c>
      <c r="H148" s="15">
        <v>168</v>
      </c>
      <c r="I148" s="15"/>
      <c r="J148" s="15">
        <v>30.77</v>
      </c>
      <c r="K148" s="15"/>
      <c r="L148" s="15"/>
      <c r="M148" s="15">
        <v>11</v>
      </c>
      <c r="N148" s="15">
        <v>37.277999999999999</v>
      </c>
      <c r="O148" s="15">
        <v>178.39</v>
      </c>
      <c r="T148" s="15"/>
    </row>
    <row r="149" spans="1:20" x14ac:dyDescent="0.2">
      <c r="A149" s="15" t="s">
        <v>30</v>
      </c>
      <c r="B149" s="15">
        <v>1</v>
      </c>
      <c r="C149" s="15">
        <v>1</v>
      </c>
      <c r="D149" s="15">
        <v>19</v>
      </c>
      <c r="E149" s="15">
        <v>153</v>
      </c>
      <c r="F149" s="15">
        <v>75</v>
      </c>
      <c r="G149" s="15">
        <v>6</v>
      </c>
      <c r="H149" s="15">
        <v>9</v>
      </c>
      <c r="I149" s="15">
        <v>6</v>
      </c>
      <c r="J149" s="15">
        <v>2.4860000000000002</v>
      </c>
      <c r="K149" s="15"/>
      <c r="L149" s="15"/>
      <c r="M149" s="15"/>
      <c r="N149" s="15">
        <v>0.70799999999999996</v>
      </c>
      <c r="O149" s="15">
        <v>0.65</v>
      </c>
      <c r="T149" s="15"/>
    </row>
    <row r="150" spans="1:20" x14ac:dyDescent="0.2">
      <c r="A150" s="15" t="s">
        <v>31</v>
      </c>
      <c r="B150" s="15"/>
      <c r="C150" s="15">
        <v>14</v>
      </c>
      <c r="D150" s="15"/>
      <c r="E150" s="15"/>
      <c r="F150" s="15"/>
      <c r="G150" s="15"/>
      <c r="H150" s="15"/>
      <c r="I150" s="15"/>
      <c r="J150" s="15"/>
      <c r="K150" s="15"/>
      <c r="L150" s="15"/>
      <c r="M150" s="15">
        <v>4</v>
      </c>
      <c r="N150" s="15"/>
      <c r="O150" s="15"/>
      <c r="T150" s="15"/>
    </row>
    <row r="151" spans="1:20" x14ac:dyDescent="0.2">
      <c r="A151" s="15" t="s">
        <v>32</v>
      </c>
      <c r="B151" s="15">
        <v>12</v>
      </c>
      <c r="C151" s="15">
        <v>59</v>
      </c>
      <c r="D151" s="15">
        <v>21</v>
      </c>
      <c r="E151" s="15">
        <v>8</v>
      </c>
      <c r="F151" s="15">
        <v>26</v>
      </c>
      <c r="G151" s="15"/>
      <c r="H151" s="15">
        <v>6</v>
      </c>
      <c r="I151" s="15"/>
      <c r="J151" s="15"/>
      <c r="K151" s="15"/>
      <c r="L151" s="15"/>
      <c r="M151" s="15"/>
      <c r="N151" s="15">
        <v>1.9319999999999999</v>
      </c>
      <c r="O151" s="15">
        <v>0.75</v>
      </c>
      <c r="T151" s="15"/>
    </row>
    <row r="152" spans="1:20" x14ac:dyDescent="0.2">
      <c r="A152" s="15" t="s">
        <v>33</v>
      </c>
      <c r="B152" s="15">
        <v>107</v>
      </c>
      <c r="C152" s="15">
        <v>130</v>
      </c>
      <c r="D152" s="15">
        <v>284</v>
      </c>
      <c r="E152" s="15">
        <v>260</v>
      </c>
      <c r="F152" s="15">
        <v>271</v>
      </c>
      <c r="G152" s="15">
        <v>148</v>
      </c>
      <c r="H152" s="15">
        <v>160</v>
      </c>
      <c r="I152" s="15">
        <v>18</v>
      </c>
      <c r="J152" s="15">
        <v>18.937000000000001</v>
      </c>
      <c r="K152" s="15">
        <v>23.387</v>
      </c>
      <c r="L152" s="15">
        <v>96</v>
      </c>
      <c r="M152" s="15">
        <v>23</v>
      </c>
      <c r="N152" s="15">
        <v>95.882999999999996</v>
      </c>
      <c r="O152" s="15">
        <v>34.753999999999998</v>
      </c>
      <c r="T152" s="15"/>
    </row>
    <row r="153" spans="1:20" x14ac:dyDescent="0.2">
      <c r="A153" s="15" t="s">
        <v>34</v>
      </c>
      <c r="B153" s="15"/>
      <c r="C153" s="15"/>
      <c r="D153" s="15"/>
      <c r="E153" s="15"/>
      <c r="F153" s="15"/>
      <c r="G153" s="15"/>
      <c r="H153" s="15">
        <v>7</v>
      </c>
      <c r="I153" s="15"/>
      <c r="J153" s="15"/>
      <c r="K153" s="15"/>
      <c r="L153" s="15"/>
      <c r="M153" s="15"/>
      <c r="N153" s="15"/>
      <c r="O153" s="15"/>
      <c r="T153" s="15"/>
    </row>
    <row r="154" spans="1:20" x14ac:dyDescent="0.2">
      <c r="A154" s="15" t="s">
        <v>35</v>
      </c>
      <c r="B154" s="15"/>
      <c r="C154" s="15"/>
      <c r="D154" s="15"/>
      <c r="E154" s="15"/>
      <c r="F154" s="15"/>
      <c r="G154" s="15"/>
      <c r="H154" s="15"/>
      <c r="I154" s="15"/>
      <c r="J154" s="15"/>
      <c r="K154" s="15"/>
      <c r="L154" s="15"/>
      <c r="M154" s="15"/>
      <c r="N154" s="15"/>
      <c r="O154" s="15"/>
      <c r="T154" s="15"/>
    </row>
    <row r="155" spans="1:20" x14ac:dyDescent="0.2">
      <c r="A155" s="15" t="s">
        <v>36</v>
      </c>
      <c r="B155" s="15">
        <v>15</v>
      </c>
      <c r="C155" s="15">
        <v>7</v>
      </c>
      <c r="D155" s="15">
        <v>64</v>
      </c>
      <c r="E155" s="15">
        <v>5</v>
      </c>
      <c r="F155" s="15">
        <v>38</v>
      </c>
      <c r="G155" s="15">
        <v>4</v>
      </c>
      <c r="H155" s="15">
        <v>7</v>
      </c>
      <c r="I155" s="15">
        <v>5</v>
      </c>
      <c r="J155" s="15">
        <v>1.365</v>
      </c>
      <c r="K155" s="15"/>
      <c r="L155" s="15">
        <v>2</v>
      </c>
      <c r="M155" s="15">
        <v>92</v>
      </c>
      <c r="N155" s="15">
        <v>0.30199999999999999</v>
      </c>
      <c r="O155" s="15">
        <v>21.675999999999998</v>
      </c>
      <c r="T155" s="15"/>
    </row>
    <row r="156" spans="1:20" x14ac:dyDescent="0.2">
      <c r="A156" s="15" t="s">
        <v>37</v>
      </c>
      <c r="B156" s="15"/>
      <c r="C156" s="15">
        <v>1</v>
      </c>
      <c r="D156" s="15"/>
      <c r="E156" s="15"/>
      <c r="F156" s="15"/>
      <c r="G156" s="15"/>
      <c r="H156" s="15"/>
      <c r="I156" s="15"/>
      <c r="J156" s="15"/>
      <c r="K156" s="15">
        <v>59.545999999999999</v>
      </c>
      <c r="L156" s="15"/>
      <c r="M156" s="15"/>
      <c r="N156" s="15"/>
      <c r="O156" s="15"/>
      <c r="T156" s="15"/>
    </row>
    <row r="157" spans="1:20" x14ac:dyDescent="0.2">
      <c r="A157" s="15" t="s">
        <v>38</v>
      </c>
      <c r="B157" s="15">
        <v>581</v>
      </c>
      <c r="C157" s="15">
        <v>209</v>
      </c>
      <c r="D157" s="15">
        <v>205</v>
      </c>
      <c r="E157" s="15">
        <v>336</v>
      </c>
      <c r="F157" s="15">
        <v>261</v>
      </c>
      <c r="G157" s="15">
        <v>117</v>
      </c>
      <c r="H157" s="15">
        <v>135</v>
      </c>
      <c r="I157" s="15">
        <v>176</v>
      </c>
      <c r="J157" s="15">
        <v>71.62</v>
      </c>
      <c r="K157" s="15">
        <v>79.447000000000003</v>
      </c>
      <c r="L157" s="15">
        <v>63</v>
      </c>
      <c r="M157" s="15">
        <v>81</v>
      </c>
      <c r="N157" s="15">
        <v>14.372</v>
      </c>
      <c r="O157" s="15">
        <v>90.262</v>
      </c>
      <c r="T157" s="15"/>
    </row>
    <row r="158" spans="1:20" x14ac:dyDescent="0.2">
      <c r="A158" s="15" t="s">
        <v>39</v>
      </c>
      <c r="B158" s="15">
        <v>5</v>
      </c>
      <c r="C158" s="15">
        <v>1</v>
      </c>
      <c r="D158" s="15">
        <v>50</v>
      </c>
      <c r="E158" s="15"/>
      <c r="F158" s="15">
        <v>14</v>
      </c>
      <c r="G158" s="15">
        <v>1</v>
      </c>
      <c r="H158" s="15">
        <v>18</v>
      </c>
      <c r="I158" s="15">
        <v>4</v>
      </c>
      <c r="J158" s="15">
        <v>4.1970000000000001</v>
      </c>
      <c r="K158" s="15">
        <v>21.850999999999999</v>
      </c>
      <c r="L158" s="15"/>
      <c r="M158" s="15">
        <v>92</v>
      </c>
      <c r="N158" s="15"/>
      <c r="O158" s="15">
        <v>0.86399999999999999</v>
      </c>
      <c r="T158" s="15"/>
    </row>
    <row r="159" spans="1:20" x14ac:dyDescent="0.2">
      <c r="A159" s="15" t="s">
        <v>40</v>
      </c>
      <c r="B159" s="15">
        <v>26</v>
      </c>
      <c r="C159" s="15">
        <v>9</v>
      </c>
      <c r="D159" s="15">
        <v>19</v>
      </c>
      <c r="E159" s="15">
        <v>1</v>
      </c>
      <c r="F159" s="15">
        <v>3</v>
      </c>
      <c r="G159" s="15">
        <v>76</v>
      </c>
      <c r="H159" s="15">
        <v>44</v>
      </c>
      <c r="I159" s="15">
        <v>2</v>
      </c>
      <c r="J159" s="15"/>
      <c r="K159" s="15">
        <v>1.1160000000000001</v>
      </c>
      <c r="L159" s="15"/>
      <c r="M159" s="15">
        <v>2</v>
      </c>
      <c r="N159" s="15">
        <v>0.27500000000000002</v>
      </c>
      <c r="O159" s="15">
        <v>1.3</v>
      </c>
      <c r="T159" s="15"/>
    </row>
    <row r="160" spans="1:20" x14ac:dyDescent="0.2">
      <c r="A160" s="15" t="s">
        <v>41</v>
      </c>
      <c r="B160" s="15"/>
      <c r="C160" s="15"/>
      <c r="D160" s="15">
        <v>35</v>
      </c>
      <c r="E160" s="15">
        <v>4</v>
      </c>
      <c r="F160" s="15"/>
      <c r="G160" s="15"/>
      <c r="H160" s="15">
        <v>5</v>
      </c>
      <c r="I160" s="15">
        <v>21</v>
      </c>
      <c r="J160" s="15"/>
      <c r="K160" s="15"/>
      <c r="L160" s="15"/>
      <c r="M160" s="15"/>
      <c r="N160" s="15">
        <v>0.64400000000000002</v>
      </c>
      <c r="O160" s="15"/>
      <c r="T160" s="15"/>
    </row>
    <row r="161" spans="1:20" x14ac:dyDescent="0.2">
      <c r="A161" s="15" t="s">
        <v>42</v>
      </c>
      <c r="B161" s="15" t="s">
        <v>22</v>
      </c>
      <c r="C161" s="15" t="s">
        <v>22</v>
      </c>
      <c r="D161" s="15" t="s">
        <v>22</v>
      </c>
      <c r="E161" s="15"/>
      <c r="F161" s="15"/>
      <c r="G161" s="15"/>
      <c r="H161" s="15"/>
      <c r="I161" s="15"/>
      <c r="J161" s="15"/>
      <c r="K161" s="15"/>
      <c r="L161" s="15"/>
      <c r="M161" s="15"/>
      <c r="N161" s="15"/>
      <c r="O161" s="15">
        <v>5.8000000000000003E-2</v>
      </c>
      <c r="T161" s="15"/>
    </row>
    <row r="162" spans="1:20" x14ac:dyDescent="0.2">
      <c r="A162" s="15" t="s">
        <v>43</v>
      </c>
      <c r="B162" s="15">
        <v>279</v>
      </c>
      <c r="C162" s="15">
        <v>727</v>
      </c>
      <c r="D162" s="15">
        <v>498</v>
      </c>
      <c r="E162" s="15">
        <v>1460</v>
      </c>
      <c r="F162" s="15">
        <v>710</v>
      </c>
      <c r="G162" s="15">
        <v>329</v>
      </c>
      <c r="H162" s="15">
        <v>416</v>
      </c>
      <c r="I162" s="15">
        <v>1500</v>
      </c>
      <c r="J162" s="15">
        <v>372.83300000000003</v>
      </c>
      <c r="K162" s="15">
        <v>644.69299999999998</v>
      </c>
      <c r="L162" s="15">
        <v>246</v>
      </c>
      <c r="M162" s="15">
        <v>1072</v>
      </c>
      <c r="N162" s="15">
        <v>120.599</v>
      </c>
      <c r="O162" s="15">
        <v>542.96299999999997</v>
      </c>
      <c r="T162" s="15"/>
    </row>
    <row r="163" spans="1:20" x14ac:dyDescent="0.2">
      <c r="A163" s="15" t="s">
        <v>44</v>
      </c>
      <c r="B163" s="15"/>
      <c r="C163" s="15"/>
      <c r="D163" s="15"/>
      <c r="E163" s="15"/>
      <c r="F163" s="15"/>
      <c r="G163" s="15"/>
      <c r="H163" s="15"/>
      <c r="I163" s="15">
        <v>19</v>
      </c>
      <c r="J163" s="15"/>
      <c r="K163" s="15">
        <v>2.4220000000000002</v>
      </c>
      <c r="L163" s="15"/>
      <c r="M163" s="15"/>
      <c r="N163" s="15"/>
      <c r="O163" s="15"/>
      <c r="T163" s="15"/>
    </row>
    <row r="164" spans="1:20" x14ac:dyDescent="0.2">
      <c r="A164" s="15" t="s">
        <v>45</v>
      </c>
      <c r="B164" s="15"/>
      <c r="C164" s="15"/>
      <c r="D164" s="15"/>
      <c r="E164" s="15"/>
      <c r="F164" s="15"/>
      <c r="G164" s="15"/>
      <c r="H164" s="15"/>
      <c r="I164" s="15"/>
      <c r="J164" s="15"/>
      <c r="K164" s="15"/>
      <c r="L164" s="15"/>
      <c r="M164" s="15"/>
      <c r="N164" s="15"/>
      <c r="O164" s="15"/>
      <c r="S164" s="31"/>
      <c r="T164" s="32"/>
    </row>
    <row r="165" spans="1:20" x14ac:dyDescent="0.2">
      <c r="A165" s="35" t="s">
        <v>46</v>
      </c>
      <c r="B165" s="35">
        <v>109</v>
      </c>
      <c r="C165" s="35">
        <v>84</v>
      </c>
      <c r="D165" s="35">
        <v>84</v>
      </c>
      <c r="E165" s="35">
        <v>67</v>
      </c>
      <c r="F165" s="35">
        <v>64</v>
      </c>
      <c r="G165" s="35">
        <v>48</v>
      </c>
      <c r="H165" s="35">
        <v>26</v>
      </c>
      <c r="I165" s="35"/>
      <c r="J165" s="35"/>
      <c r="K165" s="35"/>
      <c r="L165" s="35">
        <v>1</v>
      </c>
      <c r="M165" s="35"/>
      <c r="N165" s="35"/>
      <c r="O165" s="35"/>
      <c r="S165" s="31"/>
      <c r="T165" s="32"/>
    </row>
    <row r="166" spans="1:20" x14ac:dyDescent="0.2">
      <c r="A166" s="32" t="s">
        <v>47</v>
      </c>
      <c r="B166" s="32">
        <v>68</v>
      </c>
      <c r="C166" s="32">
        <v>266</v>
      </c>
      <c r="D166" s="32">
        <v>154</v>
      </c>
      <c r="E166" s="32">
        <v>193</v>
      </c>
      <c r="F166" s="32">
        <v>207</v>
      </c>
      <c r="G166" s="32">
        <v>211</v>
      </c>
      <c r="H166" s="32">
        <v>234</v>
      </c>
      <c r="I166" s="32">
        <v>212</v>
      </c>
      <c r="J166" s="32">
        <v>254.09299999999999</v>
      </c>
      <c r="K166" s="32">
        <v>180.07</v>
      </c>
      <c r="L166" s="32">
        <v>186</v>
      </c>
      <c r="M166" s="32">
        <v>179</v>
      </c>
      <c r="N166" s="32">
        <v>114.82</v>
      </c>
      <c r="O166" s="32">
        <v>137.41300000000001</v>
      </c>
      <c r="S166" s="31"/>
      <c r="T166" s="31"/>
    </row>
    <row r="167" spans="1:20" x14ac:dyDescent="0.2">
      <c r="A167" s="32" t="s">
        <v>48</v>
      </c>
      <c r="B167" s="32" t="s">
        <v>22</v>
      </c>
      <c r="C167" s="32" t="s">
        <v>22</v>
      </c>
      <c r="D167" s="32" t="s">
        <v>22</v>
      </c>
      <c r="E167" s="32" t="s">
        <v>22</v>
      </c>
      <c r="F167" s="32" t="s">
        <v>22</v>
      </c>
      <c r="G167" s="32" t="s">
        <v>22</v>
      </c>
      <c r="H167" s="32" t="s">
        <v>22</v>
      </c>
      <c r="I167" s="32" t="s">
        <v>22</v>
      </c>
      <c r="J167" s="32">
        <v>160.23500000000001</v>
      </c>
      <c r="K167" s="32">
        <v>18.268999999999998</v>
      </c>
      <c r="L167" s="32">
        <v>32</v>
      </c>
      <c r="M167" s="32">
        <v>295</v>
      </c>
      <c r="N167" s="32">
        <v>122.55500000000001</v>
      </c>
      <c r="O167" s="32">
        <v>93.007999999999996</v>
      </c>
      <c r="S167" s="31"/>
      <c r="T167" s="31"/>
    </row>
    <row r="168" spans="1:20" x14ac:dyDescent="0.2">
      <c r="A168" s="32" t="s">
        <v>70</v>
      </c>
      <c r="B168" s="32" t="s">
        <v>22</v>
      </c>
      <c r="C168" s="32" t="s">
        <v>22</v>
      </c>
      <c r="D168" s="32" t="s">
        <v>22</v>
      </c>
      <c r="E168" s="32" t="s">
        <v>22</v>
      </c>
      <c r="F168" s="32" t="s">
        <v>22</v>
      </c>
      <c r="G168" s="32" t="s">
        <v>22</v>
      </c>
      <c r="H168" s="32" t="s">
        <v>22</v>
      </c>
      <c r="I168" s="32" t="s">
        <v>22</v>
      </c>
      <c r="J168" s="32" t="s">
        <v>22</v>
      </c>
      <c r="K168" s="32" t="s">
        <v>22</v>
      </c>
      <c r="L168" s="32" t="s">
        <v>22</v>
      </c>
      <c r="M168" s="32" t="s">
        <v>22</v>
      </c>
      <c r="N168" s="32">
        <v>25.867000000000001</v>
      </c>
      <c r="O168" s="32">
        <v>518.42100000000005</v>
      </c>
      <c r="S168" s="31"/>
      <c r="T168" s="31"/>
    </row>
    <row r="169" spans="1:20" x14ac:dyDescent="0.2">
      <c r="A169" s="32" t="s">
        <v>49</v>
      </c>
      <c r="B169" s="32">
        <v>5608</v>
      </c>
      <c r="C169" s="32">
        <v>16531</v>
      </c>
      <c r="D169" s="32">
        <v>12487</v>
      </c>
      <c r="E169" s="32">
        <v>17883</v>
      </c>
      <c r="F169" s="32">
        <v>8109</v>
      </c>
      <c r="G169" s="32">
        <v>5289</v>
      </c>
      <c r="H169" s="32">
        <v>7759</v>
      </c>
      <c r="I169" s="32">
        <v>6055</v>
      </c>
      <c r="J169" s="32">
        <v>5139.41</v>
      </c>
      <c r="K169" s="32">
        <v>4959.0630000000001</v>
      </c>
      <c r="L169" s="32">
        <v>7810</v>
      </c>
      <c r="M169" s="32">
        <v>4304</v>
      </c>
      <c r="N169" s="32">
        <v>4790.6480000000001</v>
      </c>
      <c r="O169" s="32">
        <v>5052.8379999999997</v>
      </c>
    </row>
    <row r="170" spans="1:20" x14ac:dyDescent="0.2">
      <c r="A170" s="32" t="s">
        <v>69</v>
      </c>
      <c r="B170" s="15" t="s">
        <v>22</v>
      </c>
      <c r="C170" s="15" t="s">
        <v>22</v>
      </c>
      <c r="D170" s="15" t="s">
        <v>22</v>
      </c>
      <c r="E170" s="15" t="s">
        <v>22</v>
      </c>
      <c r="F170" s="15" t="s">
        <v>22</v>
      </c>
      <c r="G170" s="15" t="s">
        <v>22</v>
      </c>
      <c r="H170" s="15" t="s">
        <v>22</v>
      </c>
      <c r="I170" s="15" t="s">
        <v>22</v>
      </c>
      <c r="J170" s="15" t="s">
        <v>22</v>
      </c>
      <c r="K170" s="15" t="s">
        <v>22</v>
      </c>
      <c r="L170" s="15" t="s">
        <v>22</v>
      </c>
      <c r="M170" s="15" t="s">
        <v>22</v>
      </c>
      <c r="N170" s="32">
        <v>456.83699999999999</v>
      </c>
      <c r="O170" s="32">
        <v>852.30499999999995</v>
      </c>
    </row>
    <row r="171" spans="1:20" x14ac:dyDescent="0.2">
      <c r="A171" s="32" t="s">
        <v>50</v>
      </c>
      <c r="B171" s="32">
        <v>744</v>
      </c>
      <c r="C171" s="32">
        <v>1051</v>
      </c>
      <c r="D171" s="32">
        <v>5347</v>
      </c>
      <c r="E171" s="32">
        <v>503</v>
      </c>
      <c r="F171" s="32">
        <v>287</v>
      </c>
      <c r="G171" s="32">
        <v>1323</v>
      </c>
      <c r="H171" s="32">
        <v>1154</v>
      </c>
      <c r="I171" s="32">
        <v>410</v>
      </c>
      <c r="J171" s="32">
        <v>768.69100000000003</v>
      </c>
      <c r="K171" s="32">
        <v>804.46900000000005</v>
      </c>
      <c r="L171" s="32">
        <v>764</v>
      </c>
      <c r="M171" s="32">
        <v>601</v>
      </c>
      <c r="N171" s="32">
        <v>1740.1759999999999</v>
      </c>
      <c r="O171" s="32">
        <v>1273.4690000000001</v>
      </c>
    </row>
    <row r="172" spans="1:20" x14ac:dyDescent="0.2">
      <c r="A172" s="36" t="s">
        <v>51</v>
      </c>
      <c r="B172" s="36">
        <v>2053</v>
      </c>
      <c r="C172" s="36">
        <v>2445</v>
      </c>
      <c r="D172" s="36">
        <v>2271</v>
      </c>
      <c r="E172" s="36">
        <v>1747</v>
      </c>
      <c r="F172" s="36">
        <v>13487</v>
      </c>
      <c r="G172" s="36">
        <v>1272</v>
      </c>
      <c r="H172" s="36">
        <v>1345</v>
      </c>
      <c r="I172" s="36">
        <v>2129</v>
      </c>
      <c r="J172" s="36">
        <v>2063.154</v>
      </c>
      <c r="K172" s="36">
        <v>1400.8820000000001</v>
      </c>
      <c r="L172" s="36">
        <v>2816</v>
      </c>
      <c r="M172" s="36">
        <v>1563</v>
      </c>
      <c r="N172" s="36">
        <v>1742.048</v>
      </c>
      <c r="O172" s="36">
        <v>1473.625</v>
      </c>
    </row>
    <row r="173" spans="1:20" x14ac:dyDescent="0.2">
      <c r="B173" s="14"/>
      <c r="C173" s="14"/>
      <c r="D173" s="14"/>
      <c r="E173" s="14"/>
      <c r="F173" s="14"/>
      <c r="G173" s="14"/>
      <c r="H173" s="14"/>
      <c r="I173" s="14"/>
      <c r="J173" s="14"/>
      <c r="K173" s="14"/>
      <c r="L173" s="14"/>
      <c r="M173" s="14"/>
      <c r="N173" s="14"/>
      <c r="O173" s="14"/>
    </row>
    <row r="174" spans="1:20" x14ac:dyDescent="0.2">
      <c r="B174" s="14"/>
      <c r="C174" s="14"/>
      <c r="D174" s="14"/>
      <c r="E174" s="14"/>
      <c r="F174" s="14"/>
      <c r="G174" s="14"/>
      <c r="H174" s="14"/>
      <c r="I174" s="14"/>
      <c r="J174" s="14"/>
      <c r="K174" s="14"/>
      <c r="L174" s="14"/>
      <c r="M174" s="14"/>
      <c r="N174" s="14"/>
      <c r="O174" s="14"/>
    </row>
    <row r="175" spans="1:20" x14ac:dyDescent="0.2">
      <c r="A175" s="16" t="s">
        <v>57</v>
      </c>
      <c r="B175" s="9">
        <v>2004</v>
      </c>
      <c r="C175" s="9">
        <v>2005</v>
      </c>
      <c r="D175" s="9">
        <v>2006</v>
      </c>
      <c r="E175" s="9">
        <v>2007</v>
      </c>
      <c r="F175" s="9">
        <v>2008</v>
      </c>
      <c r="G175" s="9">
        <v>2009</v>
      </c>
      <c r="H175" s="9">
        <v>2010</v>
      </c>
      <c r="I175" s="9">
        <v>2011</v>
      </c>
      <c r="J175" s="9">
        <v>2012</v>
      </c>
      <c r="K175" s="9">
        <v>2013</v>
      </c>
      <c r="L175" s="9">
        <v>2014</v>
      </c>
      <c r="M175" s="9">
        <v>2015</v>
      </c>
      <c r="N175" s="9">
        <v>2016</v>
      </c>
      <c r="O175" s="9">
        <v>2017</v>
      </c>
    </row>
    <row r="176" spans="1:20" x14ac:dyDescent="0.2">
      <c r="A176" s="33" t="s">
        <v>6</v>
      </c>
      <c r="B176" s="33">
        <v>75617</v>
      </c>
      <c r="C176" s="33">
        <v>85813</v>
      </c>
      <c r="D176" s="33">
        <v>145248</v>
      </c>
      <c r="E176" s="33">
        <v>118438</v>
      </c>
      <c r="F176" s="33">
        <v>122567</v>
      </c>
      <c r="G176" s="33">
        <v>123720</v>
      </c>
      <c r="H176" s="33">
        <v>140410</v>
      </c>
      <c r="I176" s="33">
        <v>153502</v>
      </c>
      <c r="J176" s="33">
        <v>200896.459</v>
      </c>
      <c r="K176" s="33">
        <v>262206.02899999998</v>
      </c>
      <c r="L176" s="33">
        <v>178858</v>
      </c>
      <c r="M176" s="33">
        <v>287223</v>
      </c>
      <c r="N176" s="33">
        <v>310066.06400000001</v>
      </c>
      <c r="O176" s="33">
        <v>253152.239</v>
      </c>
      <c r="Q176" s="15"/>
      <c r="R176" s="15"/>
    </row>
    <row r="177" spans="1:26" x14ac:dyDescent="0.2">
      <c r="A177" s="15"/>
      <c r="B177" s="15"/>
      <c r="C177" s="15"/>
      <c r="D177" s="15"/>
      <c r="E177" s="15"/>
      <c r="F177" s="15"/>
      <c r="G177" s="15"/>
      <c r="H177" s="15"/>
      <c r="I177" s="15"/>
      <c r="J177" s="15"/>
      <c r="K177" s="15"/>
      <c r="L177" s="15"/>
      <c r="M177" s="15"/>
      <c r="N177" s="15"/>
      <c r="O177" s="15"/>
    </row>
    <row r="178" spans="1:26" x14ac:dyDescent="0.2">
      <c r="A178" s="34" t="s">
        <v>17</v>
      </c>
      <c r="B178" s="34">
        <v>5626</v>
      </c>
      <c r="C178" s="34">
        <v>7882</v>
      </c>
      <c r="D178" s="34">
        <v>8743</v>
      </c>
      <c r="E178" s="34">
        <v>11885</v>
      </c>
      <c r="F178" s="34">
        <v>10207</v>
      </c>
      <c r="G178" s="34">
        <v>16079</v>
      </c>
      <c r="H178" s="34">
        <v>10651</v>
      </c>
      <c r="I178" s="34">
        <v>14130</v>
      </c>
      <c r="J178" s="34">
        <v>19192.099999999999</v>
      </c>
      <c r="K178" s="34">
        <v>26697.099000000002</v>
      </c>
      <c r="L178" s="34">
        <v>14783</v>
      </c>
      <c r="M178" s="34">
        <v>22248</v>
      </c>
      <c r="N178" s="34">
        <v>28378.062999999998</v>
      </c>
      <c r="O178" s="34">
        <v>21916.695</v>
      </c>
      <c r="Q178" s="15"/>
      <c r="R178" s="15"/>
      <c r="S178" s="15"/>
      <c r="T178" s="15"/>
      <c r="U178" s="15"/>
      <c r="V178" s="15"/>
      <c r="W178" s="15"/>
      <c r="X178" s="15"/>
      <c r="Y178" s="15"/>
      <c r="Z178" s="15"/>
    </row>
    <row r="179" spans="1:26" x14ac:dyDescent="0.2">
      <c r="A179" s="15" t="s">
        <v>18</v>
      </c>
      <c r="B179" s="15">
        <v>631</v>
      </c>
      <c r="C179" s="15">
        <v>827</v>
      </c>
      <c r="D179" s="15">
        <v>458</v>
      </c>
      <c r="E179" s="15">
        <v>739</v>
      </c>
      <c r="F179" s="15">
        <v>826</v>
      </c>
      <c r="G179" s="15">
        <v>1254</v>
      </c>
      <c r="H179" s="15">
        <v>2428</v>
      </c>
      <c r="I179" s="15">
        <v>2195</v>
      </c>
      <c r="J179" s="15">
        <v>1137.55</v>
      </c>
      <c r="K179" s="15">
        <v>2771.7379999999998</v>
      </c>
      <c r="L179" s="15">
        <v>669</v>
      </c>
      <c r="M179" s="15">
        <v>2301</v>
      </c>
      <c r="N179" s="15">
        <v>3235.9169999999999</v>
      </c>
      <c r="O179" s="15">
        <v>1897.559</v>
      </c>
    </row>
    <row r="180" spans="1:26" x14ac:dyDescent="0.2">
      <c r="A180" s="15" t="s">
        <v>19</v>
      </c>
      <c r="B180" s="15">
        <v>36</v>
      </c>
      <c r="C180" s="15">
        <v>427</v>
      </c>
      <c r="D180" s="15">
        <v>196</v>
      </c>
      <c r="E180" s="15">
        <v>2</v>
      </c>
      <c r="F180" s="15">
        <v>158</v>
      </c>
      <c r="G180" s="15">
        <v>289</v>
      </c>
      <c r="H180" s="15">
        <v>802</v>
      </c>
      <c r="I180" s="15">
        <v>561</v>
      </c>
      <c r="J180" s="15">
        <v>612.60199999999998</v>
      </c>
      <c r="K180" s="15">
        <v>1191.578</v>
      </c>
      <c r="L180" s="15">
        <v>399</v>
      </c>
      <c r="M180" s="15">
        <v>266</v>
      </c>
      <c r="N180" s="15">
        <v>2034.854</v>
      </c>
      <c r="O180" s="15">
        <v>1973.3789999999999</v>
      </c>
    </row>
    <row r="181" spans="1:26" x14ac:dyDescent="0.2">
      <c r="A181" s="15" t="s">
        <v>20</v>
      </c>
      <c r="B181" s="15">
        <v>1915</v>
      </c>
      <c r="C181" s="15">
        <v>2912</v>
      </c>
      <c r="D181" s="15">
        <v>2949</v>
      </c>
      <c r="E181" s="15">
        <v>2422</v>
      </c>
      <c r="F181" s="15">
        <v>2561</v>
      </c>
      <c r="G181" s="15">
        <v>1047</v>
      </c>
      <c r="H181" s="15">
        <v>1410</v>
      </c>
      <c r="I181" s="15">
        <v>1972</v>
      </c>
      <c r="J181" s="15">
        <v>1575.288</v>
      </c>
      <c r="K181" s="15">
        <v>6927.6450000000004</v>
      </c>
      <c r="L181" s="15">
        <v>3626</v>
      </c>
      <c r="M181" s="15">
        <v>3035</v>
      </c>
      <c r="N181" s="15">
        <v>8202.6509999999998</v>
      </c>
      <c r="O181" s="15">
        <v>2124.3330000000001</v>
      </c>
    </row>
    <row r="182" spans="1:26" x14ac:dyDescent="0.2">
      <c r="A182" s="15" t="s">
        <v>21</v>
      </c>
      <c r="B182" s="15" t="s">
        <v>22</v>
      </c>
      <c r="C182" s="15" t="s">
        <v>22</v>
      </c>
      <c r="D182" s="15" t="s">
        <v>22</v>
      </c>
      <c r="E182" s="15"/>
      <c r="F182" s="15"/>
      <c r="G182" s="15"/>
      <c r="H182" s="15"/>
      <c r="I182" s="15"/>
      <c r="J182" s="15"/>
      <c r="K182" s="15"/>
      <c r="L182" s="15"/>
      <c r="M182" s="15"/>
      <c r="N182" s="15">
        <v>25.5</v>
      </c>
      <c r="O182" s="15">
        <v>0</v>
      </c>
    </row>
    <row r="183" spans="1:26" x14ac:dyDescent="0.2">
      <c r="A183" s="15" t="s">
        <v>24</v>
      </c>
      <c r="B183" s="15"/>
      <c r="C183" s="15"/>
      <c r="D183" s="15">
        <v>25</v>
      </c>
      <c r="E183" s="15">
        <v>9</v>
      </c>
      <c r="F183" s="15"/>
      <c r="G183" s="15"/>
      <c r="H183" s="15"/>
      <c r="I183" s="15">
        <v>14</v>
      </c>
      <c r="J183" s="15"/>
      <c r="K183" s="15">
        <v>218.98099999999999</v>
      </c>
      <c r="L183" s="15">
        <v>779</v>
      </c>
      <c r="M183" s="15">
        <v>305</v>
      </c>
      <c r="N183" s="15">
        <v>253.92500000000001</v>
      </c>
      <c r="O183" s="15">
        <v>533.053</v>
      </c>
    </row>
    <row r="184" spans="1:26" x14ac:dyDescent="0.2">
      <c r="A184" s="15" t="s">
        <v>25</v>
      </c>
      <c r="B184" s="15" t="s">
        <v>22</v>
      </c>
      <c r="C184" s="15" t="s">
        <v>22</v>
      </c>
      <c r="D184" s="15" t="s">
        <v>22</v>
      </c>
      <c r="E184" s="15" t="s">
        <v>22</v>
      </c>
      <c r="F184" s="15" t="s">
        <v>22</v>
      </c>
      <c r="G184" s="15" t="s">
        <v>22</v>
      </c>
      <c r="H184" s="15" t="s">
        <v>22</v>
      </c>
      <c r="I184" s="15" t="s">
        <v>22</v>
      </c>
      <c r="J184" s="15" t="s">
        <v>22</v>
      </c>
      <c r="K184" s="15"/>
      <c r="L184" s="15"/>
      <c r="M184" s="15"/>
      <c r="N184" s="15">
        <v>27.047999999999998</v>
      </c>
      <c r="O184" s="15">
        <v>15.4</v>
      </c>
    </row>
    <row r="185" spans="1:26" x14ac:dyDescent="0.2">
      <c r="A185" s="15" t="s">
        <v>26</v>
      </c>
      <c r="B185" s="15">
        <v>31</v>
      </c>
      <c r="C185" s="15">
        <v>72</v>
      </c>
      <c r="D185" s="15">
        <v>1</v>
      </c>
      <c r="E185" s="15"/>
      <c r="F185" s="15"/>
      <c r="G185" s="15">
        <v>60</v>
      </c>
      <c r="H185" s="15">
        <v>24</v>
      </c>
      <c r="I185" s="15"/>
      <c r="J185" s="15"/>
      <c r="K185" s="15">
        <v>21.477</v>
      </c>
      <c r="L185" s="15">
        <v>1</v>
      </c>
      <c r="M185" s="15"/>
      <c r="N185" s="15">
        <v>0</v>
      </c>
      <c r="O185" s="15">
        <v>57</v>
      </c>
    </row>
    <row r="186" spans="1:26" x14ac:dyDescent="0.2">
      <c r="A186" s="15" t="s">
        <v>27</v>
      </c>
      <c r="B186" s="15">
        <v>310</v>
      </c>
      <c r="C186" s="15">
        <v>743</v>
      </c>
      <c r="D186" s="15">
        <v>896</v>
      </c>
      <c r="E186" s="15">
        <v>2044</v>
      </c>
      <c r="F186" s="15">
        <v>1385</v>
      </c>
      <c r="G186" s="15">
        <v>97</v>
      </c>
      <c r="H186" s="15">
        <v>355</v>
      </c>
      <c r="I186" s="15">
        <v>365</v>
      </c>
      <c r="J186" s="15">
        <v>920.57600000000002</v>
      </c>
      <c r="K186" s="15">
        <v>2127.9290000000001</v>
      </c>
      <c r="L186" s="15">
        <v>1309</v>
      </c>
      <c r="M186" s="15">
        <v>1388</v>
      </c>
      <c r="N186" s="15">
        <v>3044.1889999999999</v>
      </c>
      <c r="O186" s="15">
        <v>4566.5559999999996</v>
      </c>
    </row>
    <row r="187" spans="1:26" x14ac:dyDescent="0.2">
      <c r="A187" s="15" t="s">
        <v>28</v>
      </c>
      <c r="B187" s="15"/>
      <c r="C187" s="15"/>
      <c r="D187" s="15"/>
      <c r="E187" s="15"/>
      <c r="F187" s="15"/>
      <c r="G187" s="15"/>
      <c r="H187" s="15"/>
      <c r="I187" s="15"/>
      <c r="J187" s="15"/>
      <c r="K187" s="15"/>
      <c r="L187" s="15"/>
      <c r="M187" s="15"/>
      <c r="N187" s="15"/>
      <c r="O187" s="15"/>
    </row>
    <row r="188" spans="1:26" x14ac:dyDescent="0.2">
      <c r="A188" s="15" t="s">
        <v>29</v>
      </c>
      <c r="B188" s="15">
        <v>120</v>
      </c>
      <c r="C188" s="15"/>
      <c r="D188" s="15">
        <v>568</v>
      </c>
      <c r="E188" s="15">
        <v>21</v>
      </c>
      <c r="F188" s="15">
        <v>3</v>
      </c>
      <c r="G188" s="15">
        <v>79</v>
      </c>
      <c r="H188" s="15">
        <v>20</v>
      </c>
      <c r="I188" s="15">
        <v>52</v>
      </c>
      <c r="J188" s="15">
        <v>40</v>
      </c>
      <c r="K188" s="15"/>
      <c r="L188" s="15">
        <v>248</v>
      </c>
      <c r="M188" s="15">
        <v>130</v>
      </c>
      <c r="N188" s="15"/>
      <c r="O188" s="15"/>
    </row>
    <row r="189" spans="1:26" x14ac:dyDescent="0.2">
      <c r="A189" s="15" t="s">
        <v>30</v>
      </c>
      <c r="B189" s="15">
        <v>256</v>
      </c>
      <c r="C189" s="15">
        <v>155</v>
      </c>
      <c r="D189" s="15">
        <v>5</v>
      </c>
      <c r="E189" s="15">
        <v>738</v>
      </c>
      <c r="F189" s="15">
        <v>488</v>
      </c>
      <c r="G189" s="15">
        <v>31</v>
      </c>
      <c r="H189" s="15">
        <v>57</v>
      </c>
      <c r="I189" s="15">
        <v>74</v>
      </c>
      <c r="J189" s="15">
        <v>72.885000000000005</v>
      </c>
      <c r="K189" s="15">
        <v>138.411</v>
      </c>
      <c r="L189" s="15">
        <v>126</v>
      </c>
      <c r="M189" s="15">
        <v>281</v>
      </c>
      <c r="N189" s="15">
        <v>41.762</v>
      </c>
      <c r="O189" s="15">
        <v>298.709</v>
      </c>
    </row>
    <row r="190" spans="1:26" x14ac:dyDescent="0.2">
      <c r="A190" s="15" t="s">
        <v>31</v>
      </c>
      <c r="B190" s="15"/>
      <c r="C190" s="15"/>
      <c r="D190" s="15"/>
      <c r="E190" s="15"/>
      <c r="F190" s="15"/>
      <c r="G190" s="15">
        <v>6</v>
      </c>
      <c r="H190" s="15"/>
      <c r="I190" s="15"/>
      <c r="J190" s="15"/>
      <c r="K190" s="15">
        <v>4.806</v>
      </c>
      <c r="L190" s="15"/>
      <c r="M190" s="15"/>
      <c r="N190" s="15">
        <v>31.25</v>
      </c>
      <c r="O190" s="15">
        <v>15</v>
      </c>
    </row>
    <row r="191" spans="1:26" x14ac:dyDescent="0.2">
      <c r="A191" s="15" t="s">
        <v>32</v>
      </c>
      <c r="B191" s="15">
        <v>1</v>
      </c>
      <c r="C191" s="15">
        <v>31</v>
      </c>
      <c r="D191" s="15">
        <v>1</v>
      </c>
      <c r="E191" s="15">
        <v>11</v>
      </c>
      <c r="F191" s="15">
        <v>19</v>
      </c>
      <c r="G191" s="15">
        <v>2</v>
      </c>
      <c r="H191" s="15"/>
      <c r="I191" s="15">
        <v>16</v>
      </c>
      <c r="J191" s="15"/>
      <c r="K191" s="15">
        <v>5.4560000000000004</v>
      </c>
      <c r="L191" s="15">
        <v>60</v>
      </c>
      <c r="M191" s="15">
        <v>14</v>
      </c>
      <c r="N191" s="15">
        <v>1.75</v>
      </c>
      <c r="O191" s="15">
        <v>5.625</v>
      </c>
    </row>
    <row r="192" spans="1:26" x14ac:dyDescent="0.2">
      <c r="A192" s="15" t="s">
        <v>33</v>
      </c>
      <c r="B192" s="15">
        <v>821</v>
      </c>
      <c r="C192" s="15">
        <v>1124</v>
      </c>
      <c r="D192" s="15">
        <v>702</v>
      </c>
      <c r="E192" s="15">
        <v>1948</v>
      </c>
      <c r="F192" s="15">
        <v>1646</v>
      </c>
      <c r="G192" s="15">
        <v>740</v>
      </c>
      <c r="H192" s="15">
        <v>923</v>
      </c>
      <c r="I192" s="15">
        <v>4635</v>
      </c>
      <c r="J192" s="15">
        <v>111.702</v>
      </c>
      <c r="K192" s="15">
        <v>1786.2619999999999</v>
      </c>
      <c r="L192" s="15">
        <v>602</v>
      </c>
      <c r="M192" s="15">
        <v>975</v>
      </c>
      <c r="N192" s="15">
        <v>677.33100000000002</v>
      </c>
      <c r="O192" s="15">
        <v>1555.5319999999999</v>
      </c>
    </row>
    <row r="193" spans="1:15" x14ac:dyDescent="0.2">
      <c r="A193" s="15" t="s">
        <v>34</v>
      </c>
      <c r="B193" s="15"/>
      <c r="C193" s="15"/>
      <c r="D193" s="15"/>
      <c r="E193" s="15"/>
      <c r="F193" s="15"/>
      <c r="G193" s="15"/>
      <c r="H193" s="15"/>
      <c r="I193" s="15"/>
      <c r="J193" s="15"/>
      <c r="K193" s="15"/>
      <c r="L193" s="15"/>
      <c r="M193" s="15"/>
      <c r="N193" s="15"/>
      <c r="O193" s="15"/>
    </row>
    <row r="194" spans="1:15" x14ac:dyDescent="0.2">
      <c r="A194" s="15" t="s">
        <v>35</v>
      </c>
      <c r="B194" s="15">
        <v>3</v>
      </c>
      <c r="C194" s="15"/>
      <c r="D194" s="15"/>
      <c r="E194" s="15"/>
      <c r="F194" s="15"/>
      <c r="G194" s="15"/>
      <c r="H194" s="15"/>
      <c r="I194" s="15"/>
      <c r="J194" s="15"/>
      <c r="K194" s="15">
        <v>11.85</v>
      </c>
      <c r="L194" s="15"/>
      <c r="M194" s="15">
        <v>1</v>
      </c>
      <c r="N194" s="15"/>
      <c r="O194" s="15"/>
    </row>
    <row r="195" spans="1:15" x14ac:dyDescent="0.2">
      <c r="A195" s="15" t="s">
        <v>36</v>
      </c>
      <c r="B195" s="15">
        <v>8</v>
      </c>
      <c r="C195" s="15">
        <v>3</v>
      </c>
      <c r="D195" s="15">
        <v>38</v>
      </c>
      <c r="E195" s="15">
        <v>71</v>
      </c>
      <c r="F195" s="15">
        <v>176</v>
      </c>
      <c r="G195" s="15">
        <v>181</v>
      </c>
      <c r="H195" s="15">
        <v>106</v>
      </c>
      <c r="I195" s="15">
        <v>718</v>
      </c>
      <c r="J195" s="15">
        <v>8.0920000000000005</v>
      </c>
      <c r="K195" s="15">
        <v>984.43399999999997</v>
      </c>
      <c r="L195" s="15">
        <v>375</v>
      </c>
      <c r="M195" s="15">
        <v>620</v>
      </c>
      <c r="N195" s="15">
        <v>1907.9359999999999</v>
      </c>
      <c r="O195" s="15">
        <v>219.06</v>
      </c>
    </row>
    <row r="196" spans="1:15" x14ac:dyDescent="0.2">
      <c r="A196" s="15" t="s">
        <v>37</v>
      </c>
      <c r="B196" s="15"/>
      <c r="C196" s="15"/>
      <c r="D196" s="15"/>
      <c r="E196" s="15"/>
      <c r="F196" s="15"/>
      <c r="G196" s="15"/>
      <c r="H196" s="15"/>
      <c r="I196" s="15"/>
      <c r="J196" s="15"/>
      <c r="K196" s="15"/>
      <c r="L196" s="15">
        <v>13</v>
      </c>
      <c r="M196" s="15">
        <v>170</v>
      </c>
      <c r="N196" s="15">
        <v>164</v>
      </c>
      <c r="O196" s="15">
        <v>0</v>
      </c>
    </row>
    <row r="197" spans="1:15" x14ac:dyDescent="0.2">
      <c r="A197" s="15" t="s">
        <v>38</v>
      </c>
      <c r="B197" s="15">
        <v>639</v>
      </c>
      <c r="C197" s="15">
        <v>399</v>
      </c>
      <c r="D197" s="15">
        <v>1212</v>
      </c>
      <c r="E197" s="15">
        <v>640</v>
      </c>
      <c r="F197" s="15">
        <v>526</v>
      </c>
      <c r="G197" s="15">
        <v>60</v>
      </c>
      <c r="H197" s="15">
        <v>536</v>
      </c>
      <c r="I197" s="15">
        <v>681</v>
      </c>
      <c r="J197" s="15">
        <v>629.803</v>
      </c>
      <c r="K197" s="15">
        <v>519.64099999999996</v>
      </c>
      <c r="L197" s="15">
        <v>865</v>
      </c>
      <c r="M197" s="15">
        <v>4468</v>
      </c>
      <c r="N197" s="15">
        <v>2543.1410000000001</v>
      </c>
      <c r="O197" s="15">
        <v>529.56799999999998</v>
      </c>
    </row>
    <row r="198" spans="1:15" x14ac:dyDescent="0.2">
      <c r="A198" s="15" t="s">
        <v>39</v>
      </c>
      <c r="B198" s="15">
        <v>147</v>
      </c>
      <c r="C198" s="15">
        <v>4</v>
      </c>
      <c r="D198" s="15"/>
      <c r="E198" s="15">
        <v>31</v>
      </c>
      <c r="F198" s="15">
        <v>9</v>
      </c>
      <c r="G198" s="15">
        <v>6</v>
      </c>
      <c r="H198" s="15"/>
      <c r="I198" s="15">
        <v>1</v>
      </c>
      <c r="J198" s="15">
        <v>16</v>
      </c>
      <c r="K198" s="15"/>
      <c r="L198" s="15"/>
      <c r="M198" s="15"/>
      <c r="N198" s="15">
        <v>145.505</v>
      </c>
      <c r="O198" s="15">
        <v>6.601</v>
      </c>
    </row>
    <row r="199" spans="1:15" x14ac:dyDescent="0.2">
      <c r="A199" s="15" t="s">
        <v>40</v>
      </c>
      <c r="B199" s="15">
        <v>1</v>
      </c>
      <c r="C199" s="15">
        <v>1</v>
      </c>
      <c r="D199" s="15">
        <v>21</v>
      </c>
      <c r="E199" s="15">
        <v>403</v>
      </c>
      <c r="F199" s="15">
        <v>35</v>
      </c>
      <c r="G199" s="15">
        <v>200</v>
      </c>
      <c r="H199" s="15">
        <v>41</v>
      </c>
      <c r="I199" s="15">
        <v>29</v>
      </c>
      <c r="J199" s="15">
        <v>72.063000000000002</v>
      </c>
      <c r="K199" s="15">
        <v>436.41399999999999</v>
      </c>
      <c r="L199" s="15">
        <v>574</v>
      </c>
      <c r="M199" s="15">
        <v>201</v>
      </c>
      <c r="N199" s="15">
        <v>790.73</v>
      </c>
      <c r="O199" s="15">
        <v>740.39400000000001</v>
      </c>
    </row>
    <row r="200" spans="1:15" x14ac:dyDescent="0.2">
      <c r="A200" s="15" t="s">
        <v>41</v>
      </c>
      <c r="B200" s="15"/>
      <c r="C200" s="15"/>
      <c r="D200" s="15">
        <v>13</v>
      </c>
      <c r="E200" s="15"/>
      <c r="F200" s="15">
        <v>1</v>
      </c>
      <c r="G200" s="15"/>
      <c r="H200" s="15">
        <v>19</v>
      </c>
      <c r="I200" s="15">
        <v>655</v>
      </c>
      <c r="J200" s="15">
        <v>42.5</v>
      </c>
      <c r="K200" s="15">
        <v>91.938999999999993</v>
      </c>
      <c r="L200" s="15">
        <v>15</v>
      </c>
      <c r="M200" s="15">
        <v>43</v>
      </c>
      <c r="N200" s="15">
        <v>15.867000000000001</v>
      </c>
      <c r="O200" s="15">
        <v>58.859000000000002</v>
      </c>
    </row>
    <row r="201" spans="1:15" x14ac:dyDescent="0.2">
      <c r="A201" s="15" t="s">
        <v>42</v>
      </c>
      <c r="B201" s="15" t="s">
        <v>22</v>
      </c>
      <c r="C201" s="15" t="s">
        <v>22</v>
      </c>
      <c r="D201" s="15" t="s">
        <v>22</v>
      </c>
      <c r="E201" s="15">
        <v>1</v>
      </c>
      <c r="F201" s="15">
        <v>3</v>
      </c>
      <c r="G201" s="15"/>
      <c r="H201" s="15"/>
      <c r="I201" s="15">
        <v>2</v>
      </c>
      <c r="J201" s="15">
        <v>0</v>
      </c>
      <c r="K201" s="15">
        <v>4.835</v>
      </c>
      <c r="L201" s="15"/>
      <c r="M201" s="15">
        <v>4</v>
      </c>
      <c r="N201" s="15">
        <v>42.5</v>
      </c>
      <c r="O201" s="15">
        <v>0</v>
      </c>
    </row>
    <row r="202" spans="1:15" x14ac:dyDescent="0.2">
      <c r="A202" s="15" t="s">
        <v>43</v>
      </c>
      <c r="B202" s="15">
        <v>677</v>
      </c>
      <c r="C202" s="15">
        <v>1140</v>
      </c>
      <c r="D202" s="15">
        <v>1658</v>
      </c>
      <c r="E202" s="15">
        <v>2795</v>
      </c>
      <c r="F202" s="15">
        <v>2361</v>
      </c>
      <c r="G202" s="15">
        <v>12015</v>
      </c>
      <c r="H202" s="15">
        <v>3213</v>
      </c>
      <c r="I202" s="15">
        <v>2154</v>
      </c>
      <c r="J202" s="15">
        <v>12129.69</v>
      </c>
      <c r="K202" s="15">
        <v>9232.4230000000007</v>
      </c>
      <c r="L202" s="15">
        <v>3636</v>
      </c>
      <c r="M202" s="15">
        <v>7047</v>
      </c>
      <c r="N202" s="15">
        <v>4986.8429999999998</v>
      </c>
      <c r="O202" s="15">
        <v>6915.942</v>
      </c>
    </row>
    <row r="203" spans="1:15" x14ac:dyDescent="0.2">
      <c r="A203" s="15" t="s">
        <v>44</v>
      </c>
      <c r="B203" s="15"/>
      <c r="C203" s="15"/>
      <c r="D203" s="15"/>
      <c r="E203" s="15"/>
      <c r="F203" s="15"/>
      <c r="G203" s="15"/>
      <c r="H203" s="15"/>
      <c r="I203" s="15"/>
      <c r="J203" s="15">
        <v>3.5</v>
      </c>
      <c r="K203" s="15"/>
      <c r="L203" s="15"/>
      <c r="M203" s="15"/>
      <c r="N203" s="15"/>
      <c r="O203" s="15"/>
    </row>
    <row r="204" spans="1:15" x14ac:dyDescent="0.2">
      <c r="A204" s="15" t="s">
        <v>45</v>
      </c>
      <c r="B204" s="15"/>
      <c r="C204" s="15"/>
      <c r="D204" s="15"/>
      <c r="E204" s="15"/>
      <c r="F204" s="15"/>
      <c r="G204" s="15"/>
      <c r="H204" s="15"/>
      <c r="I204" s="15"/>
      <c r="J204" s="15"/>
      <c r="K204" s="15"/>
      <c r="L204" s="15"/>
      <c r="M204" s="15"/>
      <c r="N204" s="15"/>
      <c r="O204" s="15"/>
    </row>
    <row r="205" spans="1:15" x14ac:dyDescent="0.2">
      <c r="A205" s="35" t="s">
        <v>46</v>
      </c>
      <c r="B205" s="35">
        <v>31</v>
      </c>
      <c r="C205" s="35">
        <v>44</v>
      </c>
      <c r="D205" s="35"/>
      <c r="E205" s="35">
        <v>11</v>
      </c>
      <c r="F205" s="35">
        <v>10</v>
      </c>
      <c r="G205" s="35">
        <v>12</v>
      </c>
      <c r="H205" s="35">
        <v>717</v>
      </c>
      <c r="I205" s="35">
        <v>6</v>
      </c>
      <c r="J205" s="35">
        <v>1819.8489999999999</v>
      </c>
      <c r="K205" s="35">
        <v>221.28</v>
      </c>
      <c r="L205" s="35">
        <v>1486</v>
      </c>
      <c r="M205" s="35">
        <v>999</v>
      </c>
      <c r="N205" s="35">
        <v>205.364</v>
      </c>
      <c r="O205" s="35">
        <v>404.125</v>
      </c>
    </row>
    <row r="206" spans="1:15" x14ac:dyDescent="0.2">
      <c r="A206" s="32" t="s">
        <v>47</v>
      </c>
      <c r="B206" s="32">
        <v>1470</v>
      </c>
      <c r="C206" s="32">
        <v>1052</v>
      </c>
      <c r="D206" s="32">
        <v>980</v>
      </c>
      <c r="E206" s="32">
        <v>608</v>
      </c>
      <c r="F206" s="32">
        <v>1324</v>
      </c>
      <c r="G206" s="32">
        <v>253</v>
      </c>
      <c r="H206" s="32">
        <v>954</v>
      </c>
      <c r="I206" s="32">
        <v>1666</v>
      </c>
      <c r="J206" s="32">
        <v>9059.5849999999991</v>
      </c>
      <c r="K206" s="32">
        <v>853.75400000000002</v>
      </c>
      <c r="L206" s="32">
        <v>3014</v>
      </c>
      <c r="M206" s="32">
        <v>2522</v>
      </c>
      <c r="N206" s="32">
        <v>2424.386</v>
      </c>
      <c r="O206" s="32">
        <v>1613.377</v>
      </c>
    </row>
    <row r="207" spans="1:15" x14ac:dyDescent="0.2">
      <c r="A207" s="32" t="s">
        <v>48</v>
      </c>
      <c r="B207" s="32" t="s">
        <v>22</v>
      </c>
      <c r="C207" s="32" t="s">
        <v>22</v>
      </c>
      <c r="D207" s="32" t="s">
        <v>22</v>
      </c>
      <c r="E207" s="32" t="s">
        <v>22</v>
      </c>
      <c r="F207" s="32" t="s">
        <v>22</v>
      </c>
      <c r="G207" s="32" t="s">
        <v>22</v>
      </c>
      <c r="H207" s="32" t="s">
        <v>22</v>
      </c>
      <c r="I207" s="32" t="s">
        <v>22</v>
      </c>
      <c r="J207" s="32">
        <v>2416.4549999999999</v>
      </c>
      <c r="K207" s="32">
        <v>21951.136999999999</v>
      </c>
      <c r="L207" s="32">
        <v>2037</v>
      </c>
      <c r="M207" s="32">
        <v>2306</v>
      </c>
      <c r="N207" s="32">
        <v>2848.2539999999999</v>
      </c>
      <c r="O207" s="32">
        <v>2035.673</v>
      </c>
    </row>
    <row r="208" spans="1:15" x14ac:dyDescent="0.2">
      <c r="A208" s="32" t="s">
        <v>70</v>
      </c>
      <c r="B208" s="32" t="s">
        <v>22</v>
      </c>
      <c r="C208" s="32" t="s">
        <v>22</v>
      </c>
      <c r="D208" s="32" t="s">
        <v>22</v>
      </c>
      <c r="E208" s="32" t="s">
        <v>22</v>
      </c>
      <c r="F208" s="32" t="s">
        <v>22</v>
      </c>
      <c r="G208" s="32" t="s">
        <v>22</v>
      </c>
      <c r="H208" s="32" t="s">
        <v>22</v>
      </c>
      <c r="I208" s="32" t="s">
        <v>22</v>
      </c>
      <c r="J208" s="32" t="s">
        <v>22</v>
      </c>
      <c r="K208" s="32" t="s">
        <v>22</v>
      </c>
      <c r="L208" s="32" t="s">
        <v>22</v>
      </c>
      <c r="M208" s="32" t="s">
        <v>22</v>
      </c>
      <c r="N208" s="32">
        <v>3520.306</v>
      </c>
      <c r="O208" s="32">
        <v>15244.94</v>
      </c>
    </row>
    <row r="209" spans="1:26" x14ac:dyDescent="0.2">
      <c r="A209" s="32" t="s">
        <v>49</v>
      </c>
      <c r="B209" s="32">
        <v>46708</v>
      </c>
      <c r="C209" s="32">
        <v>46607</v>
      </c>
      <c r="D209" s="32">
        <v>42079</v>
      </c>
      <c r="E209" s="32">
        <v>55004</v>
      </c>
      <c r="F209" s="32">
        <v>41712</v>
      </c>
      <c r="G209" s="32">
        <v>36232</v>
      </c>
      <c r="H209" s="32">
        <v>35995</v>
      </c>
      <c r="I209" s="32">
        <v>79760</v>
      </c>
      <c r="J209" s="32">
        <v>55050.618000000002</v>
      </c>
      <c r="K209" s="32">
        <v>138124.77799999999</v>
      </c>
      <c r="L209" s="32">
        <v>71842</v>
      </c>
      <c r="M209" s="32">
        <v>179584</v>
      </c>
      <c r="N209" s="32">
        <v>75534.221999999994</v>
      </c>
      <c r="O209" s="32">
        <v>136673.64499999999</v>
      </c>
    </row>
    <row r="210" spans="1:26" x14ac:dyDescent="0.2">
      <c r="A210" s="32" t="s">
        <v>69</v>
      </c>
      <c r="B210" s="32" t="s">
        <v>22</v>
      </c>
      <c r="C210" s="32" t="s">
        <v>22</v>
      </c>
      <c r="D210" s="32" t="s">
        <v>22</v>
      </c>
      <c r="E210" s="32" t="s">
        <v>22</v>
      </c>
      <c r="F210" s="32" t="s">
        <v>22</v>
      </c>
      <c r="G210" s="32" t="s">
        <v>22</v>
      </c>
      <c r="H210" s="32" t="s">
        <v>22</v>
      </c>
      <c r="I210" s="32" t="s">
        <v>22</v>
      </c>
      <c r="J210" s="32" t="s">
        <v>22</v>
      </c>
      <c r="K210" s="32" t="s">
        <v>22</v>
      </c>
      <c r="L210" s="32" t="s">
        <v>22</v>
      </c>
      <c r="M210" s="32" t="s">
        <v>22</v>
      </c>
      <c r="N210" s="32">
        <v>28343.203000000001</v>
      </c>
      <c r="O210" s="32">
        <v>16875.507000000001</v>
      </c>
    </row>
    <row r="211" spans="1:26" x14ac:dyDescent="0.2">
      <c r="A211" s="32" t="s">
        <v>50</v>
      </c>
      <c r="B211" s="32">
        <v>1144</v>
      </c>
      <c r="C211" s="32">
        <v>1158</v>
      </c>
      <c r="D211" s="32">
        <v>577</v>
      </c>
      <c r="E211" s="32">
        <v>3041</v>
      </c>
      <c r="F211" s="32">
        <v>459</v>
      </c>
      <c r="G211" s="32">
        <v>1596</v>
      </c>
      <c r="H211" s="32">
        <v>379</v>
      </c>
      <c r="I211" s="32">
        <v>632</v>
      </c>
      <c r="J211" s="32">
        <v>829.27599999999995</v>
      </c>
      <c r="K211" s="32">
        <v>757.27499999999998</v>
      </c>
      <c r="L211" s="32">
        <v>1391</v>
      </c>
      <c r="M211" s="32">
        <v>1039</v>
      </c>
      <c r="N211" s="32">
        <v>335.50799999999998</v>
      </c>
      <c r="O211" s="32">
        <v>1724.5419999999999</v>
      </c>
    </row>
    <row r="212" spans="1:26" x14ac:dyDescent="0.2">
      <c r="A212" s="36" t="s">
        <v>51</v>
      </c>
      <c r="B212" s="36">
        <v>13126</v>
      </c>
      <c r="C212" s="36">
        <v>20799</v>
      </c>
      <c r="D212" s="36">
        <v>78260</v>
      </c>
      <c r="E212" s="36">
        <v>31438</v>
      </c>
      <c r="F212" s="36">
        <v>48504</v>
      </c>
      <c r="G212" s="36">
        <v>27605</v>
      </c>
      <c r="H212" s="36">
        <v>70460</v>
      </c>
      <c r="I212" s="36">
        <v>35301</v>
      </c>
      <c r="J212" s="36">
        <v>82341.487999999998</v>
      </c>
      <c r="K212" s="36">
        <v>36819.860999999997</v>
      </c>
      <c r="L212" s="36">
        <v>45267</v>
      </c>
      <c r="M212" s="36">
        <v>43495</v>
      </c>
      <c r="N212" s="36">
        <v>137847.93599999999</v>
      </c>
      <c r="O212" s="36">
        <v>35855.667999999998</v>
      </c>
    </row>
    <row r="213" spans="1:26" x14ac:dyDescent="0.2">
      <c r="B213" s="14"/>
      <c r="C213" s="14"/>
      <c r="D213" s="14"/>
      <c r="E213" s="14"/>
      <c r="F213" s="14"/>
      <c r="G213" s="14"/>
      <c r="H213" s="14"/>
      <c r="I213" s="14"/>
      <c r="J213" s="14"/>
      <c r="K213" s="14"/>
      <c r="L213" s="14"/>
      <c r="M213" s="14"/>
      <c r="N213" s="14"/>
      <c r="O213" s="14"/>
    </row>
    <row r="214" spans="1:26" x14ac:dyDescent="0.2">
      <c r="B214" s="14"/>
      <c r="C214" s="14"/>
      <c r="D214" s="14"/>
      <c r="E214" s="14"/>
      <c r="F214" s="14"/>
      <c r="G214" s="14"/>
      <c r="H214" s="14"/>
      <c r="I214" s="14"/>
      <c r="J214" s="14"/>
      <c r="K214" s="14"/>
      <c r="L214" s="14"/>
      <c r="M214" s="14"/>
      <c r="N214" s="14"/>
      <c r="O214" s="14"/>
    </row>
    <row r="215" spans="1:26" x14ac:dyDescent="0.2">
      <c r="A215" s="16" t="s">
        <v>58</v>
      </c>
      <c r="B215" s="9">
        <v>2004</v>
      </c>
      <c r="C215" s="9">
        <v>2005</v>
      </c>
      <c r="D215" s="9">
        <v>2006</v>
      </c>
      <c r="E215" s="9">
        <v>2007</v>
      </c>
      <c r="F215" s="9">
        <v>2008</v>
      </c>
      <c r="G215" s="9">
        <v>2009</v>
      </c>
      <c r="H215" s="9">
        <v>2010</v>
      </c>
      <c r="I215" s="9">
        <v>2011</v>
      </c>
      <c r="J215" s="9">
        <v>2012</v>
      </c>
      <c r="K215" s="9">
        <v>2013</v>
      </c>
      <c r="L215" s="9">
        <v>2014</v>
      </c>
      <c r="M215" s="9">
        <v>2015</v>
      </c>
      <c r="N215" s="9">
        <v>2016</v>
      </c>
      <c r="O215" s="9">
        <v>2017</v>
      </c>
    </row>
    <row r="216" spans="1:26" x14ac:dyDescent="0.2">
      <c r="A216" s="33" t="s">
        <v>6</v>
      </c>
      <c r="B216" s="33">
        <v>20403</v>
      </c>
      <c r="C216" s="33">
        <v>25139</v>
      </c>
      <c r="D216" s="33">
        <v>33585</v>
      </c>
      <c r="E216" s="33">
        <v>28972</v>
      </c>
      <c r="F216" s="33">
        <v>40078</v>
      </c>
      <c r="G216" s="33">
        <v>33097</v>
      </c>
      <c r="H216" s="33">
        <v>54595</v>
      </c>
      <c r="I216" s="33">
        <v>51205</v>
      </c>
      <c r="J216" s="33">
        <v>69644.148000000001</v>
      </c>
      <c r="K216" s="33">
        <v>100604.11199999999</v>
      </c>
      <c r="L216" s="33">
        <v>94952</v>
      </c>
      <c r="M216" s="33">
        <v>100291</v>
      </c>
      <c r="N216" s="33">
        <v>96114.985000000001</v>
      </c>
      <c r="O216" s="33">
        <v>110782.39599999999</v>
      </c>
      <c r="Q216" s="15"/>
      <c r="R216" s="15"/>
    </row>
    <row r="217" spans="1:26" x14ac:dyDescent="0.2">
      <c r="A217" s="15"/>
      <c r="B217" s="15"/>
      <c r="C217" s="15"/>
      <c r="D217" s="15"/>
      <c r="E217" s="15"/>
      <c r="F217" s="15"/>
      <c r="G217" s="15"/>
      <c r="H217" s="15"/>
      <c r="I217" s="15"/>
      <c r="J217" s="15"/>
      <c r="K217" s="15"/>
      <c r="L217" s="15"/>
      <c r="M217" s="15"/>
      <c r="N217" s="15"/>
      <c r="O217" s="15"/>
    </row>
    <row r="218" spans="1:26" x14ac:dyDescent="0.2">
      <c r="A218" s="34" t="s">
        <v>17</v>
      </c>
      <c r="B218" s="34">
        <v>2011</v>
      </c>
      <c r="C218" s="34">
        <v>3647</v>
      </c>
      <c r="D218" s="34">
        <v>1746</v>
      </c>
      <c r="E218" s="34">
        <v>811</v>
      </c>
      <c r="F218" s="34">
        <v>1668</v>
      </c>
      <c r="G218" s="34">
        <v>1358</v>
      </c>
      <c r="H218" s="34">
        <v>2379</v>
      </c>
      <c r="I218" s="34">
        <v>2779</v>
      </c>
      <c r="J218" s="34">
        <v>9659.1970000000001</v>
      </c>
      <c r="K218" s="34">
        <v>8951.3310000000001</v>
      </c>
      <c r="L218" s="34">
        <v>10182</v>
      </c>
      <c r="M218" s="34">
        <v>13059</v>
      </c>
      <c r="N218" s="34">
        <v>11292.948</v>
      </c>
      <c r="O218" s="34">
        <v>12291.484</v>
      </c>
      <c r="Q218" s="15"/>
      <c r="R218" s="15"/>
      <c r="S218" s="15"/>
      <c r="T218" s="15"/>
      <c r="U218" s="15"/>
      <c r="V218" s="15"/>
      <c r="W218" s="15"/>
      <c r="X218" s="15"/>
      <c r="Y218" s="15"/>
      <c r="Z218" s="15"/>
    </row>
    <row r="219" spans="1:26" x14ac:dyDescent="0.2">
      <c r="A219" s="15" t="s">
        <v>18</v>
      </c>
      <c r="B219" s="15">
        <v>486</v>
      </c>
      <c r="C219" s="15">
        <v>817</v>
      </c>
      <c r="D219" s="15">
        <v>659</v>
      </c>
      <c r="E219" s="15">
        <v>480</v>
      </c>
      <c r="F219" s="15">
        <v>517</v>
      </c>
      <c r="G219" s="15">
        <v>448</v>
      </c>
      <c r="H219" s="15">
        <v>429</v>
      </c>
      <c r="I219" s="15">
        <v>1010</v>
      </c>
      <c r="J219" s="15">
        <v>864.279</v>
      </c>
      <c r="K219" s="15">
        <v>547.91300000000001</v>
      </c>
      <c r="L219" s="15">
        <v>1105</v>
      </c>
      <c r="M219" s="15">
        <v>1070</v>
      </c>
      <c r="N219" s="15">
        <v>1097.154</v>
      </c>
      <c r="O219" s="15">
        <v>1881.184</v>
      </c>
    </row>
    <row r="220" spans="1:26" x14ac:dyDescent="0.2">
      <c r="A220" s="15" t="s">
        <v>19</v>
      </c>
      <c r="B220" s="15">
        <v>40</v>
      </c>
      <c r="C220" s="15">
        <v>18</v>
      </c>
      <c r="D220" s="15">
        <v>57</v>
      </c>
      <c r="E220" s="15">
        <v>20</v>
      </c>
      <c r="F220" s="15">
        <v>19</v>
      </c>
      <c r="G220" s="15">
        <v>107</v>
      </c>
      <c r="H220" s="15">
        <v>252</v>
      </c>
      <c r="I220" s="15">
        <v>52</v>
      </c>
      <c r="J220" s="15">
        <v>31.687000000000001</v>
      </c>
      <c r="K220" s="15">
        <v>7.35</v>
      </c>
      <c r="L220" s="15">
        <v>72</v>
      </c>
      <c r="M220" s="15">
        <v>144</v>
      </c>
      <c r="N220" s="15">
        <v>52.375999999999998</v>
      </c>
      <c r="O220" s="15">
        <v>216.351</v>
      </c>
    </row>
    <row r="221" spans="1:26" x14ac:dyDescent="0.2">
      <c r="A221" s="15" t="s">
        <v>20</v>
      </c>
      <c r="B221" s="15">
        <v>155</v>
      </c>
      <c r="C221" s="15">
        <v>60</v>
      </c>
      <c r="D221" s="15">
        <v>162</v>
      </c>
      <c r="E221" s="15">
        <v>66</v>
      </c>
      <c r="F221" s="15">
        <v>504</v>
      </c>
      <c r="G221" s="15">
        <v>154</v>
      </c>
      <c r="H221" s="15">
        <v>846</v>
      </c>
      <c r="I221" s="15">
        <v>619</v>
      </c>
      <c r="J221" s="15">
        <v>1417.3030000000001</v>
      </c>
      <c r="K221" s="15">
        <v>1543.7139999999999</v>
      </c>
      <c r="L221" s="15">
        <v>3818</v>
      </c>
      <c r="M221" s="15">
        <v>3509</v>
      </c>
      <c r="N221" s="15">
        <v>2465.9859999999999</v>
      </c>
      <c r="O221" s="15">
        <v>2899.5010000000002</v>
      </c>
    </row>
    <row r="222" spans="1:26" x14ac:dyDescent="0.2">
      <c r="A222" s="15" t="s">
        <v>21</v>
      </c>
      <c r="B222" s="15" t="s">
        <v>22</v>
      </c>
      <c r="C222" s="15" t="s">
        <v>22</v>
      </c>
      <c r="D222" s="15" t="s">
        <v>22</v>
      </c>
      <c r="E222" s="15"/>
      <c r="F222" s="15">
        <v>10</v>
      </c>
      <c r="G222" s="15"/>
      <c r="H222" s="15"/>
      <c r="I222" s="15"/>
      <c r="J222" s="15"/>
      <c r="K222" s="15"/>
      <c r="L222" s="15"/>
      <c r="M222" s="15"/>
      <c r="N222" s="15"/>
      <c r="O222" s="15"/>
    </row>
    <row r="223" spans="1:26" x14ac:dyDescent="0.2">
      <c r="A223" s="15" t="s">
        <v>24</v>
      </c>
      <c r="B223" s="15"/>
      <c r="C223" s="15"/>
      <c r="D223" s="15"/>
      <c r="E223" s="15"/>
      <c r="F223" s="15"/>
      <c r="G223" s="15"/>
      <c r="H223" s="15"/>
      <c r="I223" s="15"/>
      <c r="J223" s="15"/>
      <c r="K223" s="15"/>
      <c r="L223" s="15">
        <v>36</v>
      </c>
      <c r="M223" s="15">
        <v>6</v>
      </c>
      <c r="N223" s="15">
        <v>12.364000000000001</v>
      </c>
      <c r="O223" s="15">
        <v>86.268000000000001</v>
      </c>
    </row>
    <row r="224" spans="1:26" x14ac:dyDescent="0.2">
      <c r="A224" s="15" t="s">
        <v>25</v>
      </c>
      <c r="B224" s="15" t="s">
        <v>22</v>
      </c>
      <c r="C224" s="15" t="s">
        <v>22</v>
      </c>
      <c r="D224" s="15" t="s">
        <v>22</v>
      </c>
      <c r="E224" s="15" t="s">
        <v>22</v>
      </c>
      <c r="F224" s="15" t="s">
        <v>22</v>
      </c>
      <c r="G224" s="15" t="s">
        <v>22</v>
      </c>
      <c r="H224" s="15" t="s">
        <v>22</v>
      </c>
      <c r="I224" s="15" t="s">
        <v>22</v>
      </c>
      <c r="J224" s="15" t="s">
        <v>22</v>
      </c>
      <c r="K224" s="15"/>
      <c r="L224" s="15"/>
      <c r="M224" s="15"/>
      <c r="N224" s="15"/>
      <c r="O224" s="15">
        <v>0.46</v>
      </c>
    </row>
    <row r="225" spans="1:15" x14ac:dyDescent="0.2">
      <c r="A225" s="15" t="s">
        <v>26</v>
      </c>
      <c r="B225" s="15"/>
      <c r="C225" s="15"/>
      <c r="D225" s="15">
        <v>50</v>
      </c>
      <c r="E225" s="15"/>
      <c r="F225" s="15">
        <v>1</v>
      </c>
      <c r="G225" s="15"/>
      <c r="H225" s="15"/>
      <c r="I225" s="15"/>
      <c r="J225" s="15">
        <v>39.823999999999998</v>
      </c>
      <c r="K225" s="15">
        <v>21.4</v>
      </c>
      <c r="L225" s="15"/>
      <c r="M225" s="15"/>
      <c r="N225" s="15">
        <v>13.614000000000001</v>
      </c>
      <c r="O225" s="15">
        <v>11.382999999999999</v>
      </c>
    </row>
    <row r="226" spans="1:15" x14ac:dyDescent="0.2">
      <c r="A226" s="15" t="s">
        <v>27</v>
      </c>
      <c r="B226" s="15">
        <v>104</v>
      </c>
      <c r="C226" s="15">
        <v>69</v>
      </c>
      <c r="D226" s="15">
        <v>21</v>
      </c>
      <c r="E226" s="15">
        <v>25</v>
      </c>
      <c r="F226" s="15">
        <v>37</v>
      </c>
      <c r="G226" s="15">
        <v>234</v>
      </c>
      <c r="H226" s="15">
        <v>381</v>
      </c>
      <c r="I226" s="15">
        <v>447</v>
      </c>
      <c r="J226" s="15">
        <v>547.29</v>
      </c>
      <c r="K226" s="15">
        <v>3676.6550000000002</v>
      </c>
      <c r="L226" s="15">
        <v>218</v>
      </c>
      <c r="M226" s="15">
        <v>448</v>
      </c>
      <c r="N226" s="15">
        <v>275.041</v>
      </c>
      <c r="O226" s="15">
        <v>172.511</v>
      </c>
    </row>
    <row r="227" spans="1:15" x14ac:dyDescent="0.2">
      <c r="A227" s="15" t="s">
        <v>28</v>
      </c>
      <c r="B227" s="15"/>
      <c r="C227" s="15"/>
      <c r="D227" s="15"/>
      <c r="E227" s="15"/>
      <c r="F227" s="15"/>
      <c r="G227" s="15"/>
      <c r="H227" s="15"/>
      <c r="I227" s="15">
        <v>1</v>
      </c>
      <c r="J227" s="15"/>
      <c r="K227" s="15"/>
      <c r="L227" s="15"/>
      <c r="M227" s="15"/>
      <c r="N227" s="15">
        <v>17.28</v>
      </c>
      <c r="O227" s="15">
        <v>8</v>
      </c>
    </row>
    <row r="228" spans="1:15" x14ac:dyDescent="0.2">
      <c r="A228" s="15" t="s">
        <v>29</v>
      </c>
      <c r="B228" s="15"/>
      <c r="C228" s="15"/>
      <c r="D228" s="15"/>
      <c r="E228" s="15"/>
      <c r="F228" s="15"/>
      <c r="G228" s="15">
        <v>19</v>
      </c>
      <c r="H228" s="15">
        <v>22</v>
      </c>
      <c r="I228" s="15">
        <v>86</v>
      </c>
      <c r="J228" s="15">
        <v>5.82</v>
      </c>
      <c r="K228" s="15">
        <v>15.007</v>
      </c>
      <c r="L228" s="15">
        <v>11</v>
      </c>
      <c r="M228" s="15">
        <v>9</v>
      </c>
      <c r="N228" s="15"/>
      <c r="O228" s="15">
        <v>36.226999999999997</v>
      </c>
    </row>
    <row r="229" spans="1:15" x14ac:dyDescent="0.2">
      <c r="A229" s="15" t="s">
        <v>30</v>
      </c>
      <c r="B229" s="15">
        <v>1</v>
      </c>
      <c r="C229" s="15">
        <v>1</v>
      </c>
      <c r="D229" s="15">
        <v>1</v>
      </c>
      <c r="E229" s="15">
        <v>4</v>
      </c>
      <c r="F229" s="15">
        <v>4</v>
      </c>
      <c r="G229" s="15">
        <v>60</v>
      </c>
      <c r="H229" s="15">
        <v>90</v>
      </c>
      <c r="I229" s="15">
        <v>6</v>
      </c>
      <c r="J229" s="15">
        <v>27.265999999999998</v>
      </c>
      <c r="K229" s="15">
        <v>22.734999999999999</v>
      </c>
      <c r="L229" s="15">
        <v>15</v>
      </c>
      <c r="M229" s="15">
        <v>113</v>
      </c>
      <c r="N229" s="15">
        <v>100.45099999999999</v>
      </c>
      <c r="O229" s="15">
        <v>72.173000000000002</v>
      </c>
    </row>
    <row r="230" spans="1:15" x14ac:dyDescent="0.2">
      <c r="A230" s="15" t="s">
        <v>31</v>
      </c>
      <c r="B230" s="15"/>
      <c r="C230" s="15"/>
      <c r="D230" s="15">
        <v>7</v>
      </c>
      <c r="E230" s="15">
        <v>9</v>
      </c>
      <c r="F230" s="15">
        <v>5</v>
      </c>
      <c r="G230" s="15"/>
      <c r="H230" s="15"/>
      <c r="I230" s="15"/>
      <c r="J230" s="15"/>
      <c r="K230" s="15"/>
      <c r="L230" s="15"/>
      <c r="M230" s="15"/>
      <c r="N230" s="15"/>
      <c r="O230" s="15">
        <v>5.1999999999999998E-2</v>
      </c>
    </row>
    <row r="231" spans="1:15" x14ac:dyDescent="0.2">
      <c r="A231" s="15" t="s">
        <v>32</v>
      </c>
      <c r="B231" s="15"/>
      <c r="C231" s="15"/>
      <c r="D231" s="15"/>
      <c r="E231" s="15">
        <v>1</v>
      </c>
      <c r="F231" s="15">
        <v>1</v>
      </c>
      <c r="G231" s="15"/>
      <c r="H231" s="15"/>
      <c r="I231" s="15">
        <v>6</v>
      </c>
      <c r="J231" s="15"/>
      <c r="K231" s="15"/>
      <c r="L231" s="15">
        <v>3</v>
      </c>
      <c r="M231" s="15">
        <v>4</v>
      </c>
      <c r="N231" s="15">
        <v>38.738</v>
      </c>
      <c r="O231" s="15">
        <v>31.59</v>
      </c>
    </row>
    <row r="232" spans="1:15" x14ac:dyDescent="0.2">
      <c r="A232" s="15" t="s">
        <v>33</v>
      </c>
      <c r="B232" s="15">
        <v>622</v>
      </c>
      <c r="C232" s="15">
        <v>53</v>
      </c>
      <c r="D232" s="15">
        <v>144</v>
      </c>
      <c r="E232" s="15">
        <v>65</v>
      </c>
      <c r="F232" s="15">
        <v>67</v>
      </c>
      <c r="G232" s="15">
        <v>85</v>
      </c>
      <c r="H232" s="15">
        <v>49</v>
      </c>
      <c r="I232" s="15">
        <v>148</v>
      </c>
      <c r="J232" s="15">
        <v>162.047</v>
      </c>
      <c r="K232" s="15">
        <v>224.233</v>
      </c>
      <c r="L232" s="15">
        <v>599</v>
      </c>
      <c r="M232" s="15">
        <v>749</v>
      </c>
      <c r="N232" s="15">
        <v>1981.557</v>
      </c>
      <c r="O232" s="15">
        <v>1348.6020000000001</v>
      </c>
    </row>
    <row r="233" spans="1:15" x14ac:dyDescent="0.2">
      <c r="A233" s="15" t="s">
        <v>34</v>
      </c>
      <c r="B233" s="15"/>
      <c r="C233" s="15"/>
      <c r="D233" s="15"/>
      <c r="E233" s="15"/>
      <c r="F233" s="15"/>
      <c r="G233" s="15"/>
      <c r="H233" s="15"/>
      <c r="I233" s="15"/>
      <c r="J233" s="15"/>
      <c r="K233" s="15"/>
      <c r="L233" s="15"/>
      <c r="M233" s="15"/>
      <c r="N233" s="15"/>
      <c r="O233" s="15"/>
    </row>
    <row r="234" spans="1:15" x14ac:dyDescent="0.2">
      <c r="A234" s="15" t="s">
        <v>35</v>
      </c>
      <c r="B234" s="15"/>
      <c r="C234" s="15"/>
      <c r="D234" s="15"/>
      <c r="E234" s="15">
        <v>19</v>
      </c>
      <c r="F234" s="15"/>
      <c r="G234" s="15"/>
      <c r="H234" s="15"/>
      <c r="I234" s="15"/>
      <c r="J234" s="15"/>
      <c r="K234" s="15">
        <v>0.51</v>
      </c>
      <c r="L234" s="15"/>
      <c r="M234" s="15"/>
      <c r="N234" s="15">
        <v>26.404</v>
      </c>
      <c r="O234" s="15">
        <v>0.68700000000000006</v>
      </c>
    </row>
    <row r="235" spans="1:15" x14ac:dyDescent="0.2">
      <c r="A235" s="15" t="s">
        <v>36</v>
      </c>
      <c r="B235" s="15">
        <v>1</v>
      </c>
      <c r="C235" s="15">
        <v>32</v>
      </c>
      <c r="D235" s="15">
        <v>117</v>
      </c>
      <c r="E235" s="15">
        <v>26</v>
      </c>
      <c r="F235" s="15">
        <v>341</v>
      </c>
      <c r="G235" s="15">
        <v>23</v>
      </c>
      <c r="H235" s="15">
        <v>95</v>
      </c>
      <c r="I235" s="15">
        <v>48</v>
      </c>
      <c r="J235" s="15">
        <v>79.757999999999996</v>
      </c>
      <c r="K235" s="15">
        <v>449.00900000000001</v>
      </c>
      <c r="L235" s="15">
        <v>2292</v>
      </c>
      <c r="M235" s="15">
        <v>470</v>
      </c>
      <c r="N235" s="15">
        <v>186.92099999999999</v>
      </c>
      <c r="O235" s="15">
        <v>212.71700000000001</v>
      </c>
    </row>
    <row r="236" spans="1:15" x14ac:dyDescent="0.2">
      <c r="A236" s="15" t="s">
        <v>37</v>
      </c>
      <c r="B236" s="15"/>
      <c r="C236" s="15"/>
      <c r="D236" s="15">
        <v>2</v>
      </c>
      <c r="E236" s="15"/>
      <c r="F236" s="15"/>
      <c r="G236" s="15"/>
      <c r="H236" s="15"/>
      <c r="I236" s="15"/>
      <c r="J236" s="15"/>
      <c r="K236" s="15">
        <v>73.927000000000007</v>
      </c>
      <c r="L236" s="15">
        <v>35</v>
      </c>
      <c r="M236" s="15">
        <v>348</v>
      </c>
      <c r="N236" s="15">
        <v>438.70299999999997</v>
      </c>
      <c r="O236" s="15">
        <v>253.672</v>
      </c>
    </row>
    <row r="237" spans="1:15" x14ac:dyDescent="0.2">
      <c r="A237" s="15" t="s">
        <v>38</v>
      </c>
      <c r="B237" s="15">
        <v>432</v>
      </c>
      <c r="C237" s="15">
        <v>733</v>
      </c>
      <c r="D237" s="15">
        <v>2</v>
      </c>
      <c r="E237" s="15">
        <v>20</v>
      </c>
      <c r="F237" s="15">
        <v>18</v>
      </c>
      <c r="G237" s="15">
        <v>56</v>
      </c>
      <c r="H237" s="15">
        <v>15</v>
      </c>
      <c r="I237" s="15"/>
      <c r="J237" s="15">
        <v>6413.9769999999999</v>
      </c>
      <c r="K237" s="15">
        <v>83.59</v>
      </c>
      <c r="L237" s="15">
        <v>85</v>
      </c>
      <c r="M237" s="15">
        <v>378</v>
      </c>
      <c r="N237" s="15">
        <v>350.20600000000002</v>
      </c>
      <c r="O237" s="15">
        <v>222.45599999999999</v>
      </c>
    </row>
    <row r="238" spans="1:15" x14ac:dyDescent="0.2">
      <c r="A238" s="15" t="s">
        <v>39</v>
      </c>
      <c r="B238" s="15"/>
      <c r="C238" s="15"/>
      <c r="D238" s="15"/>
      <c r="E238" s="15"/>
      <c r="F238" s="15">
        <v>1</v>
      </c>
      <c r="G238" s="15"/>
      <c r="H238" s="15"/>
      <c r="I238" s="15"/>
      <c r="J238" s="15"/>
      <c r="K238" s="15"/>
      <c r="L238" s="15"/>
      <c r="M238" s="15"/>
      <c r="N238" s="15"/>
      <c r="O238" s="15">
        <v>3.4380000000000002</v>
      </c>
    </row>
    <row r="239" spans="1:15" x14ac:dyDescent="0.2">
      <c r="A239" s="15" t="s">
        <v>40</v>
      </c>
      <c r="B239" s="15">
        <v>21</v>
      </c>
      <c r="C239" s="15"/>
      <c r="D239" s="15">
        <v>6</v>
      </c>
      <c r="E239" s="15">
        <v>8</v>
      </c>
      <c r="F239" s="15"/>
      <c r="G239" s="15">
        <v>11</v>
      </c>
      <c r="H239" s="15">
        <v>57</v>
      </c>
      <c r="I239" s="15">
        <v>6</v>
      </c>
      <c r="J239" s="15"/>
      <c r="K239" s="15">
        <v>0.93500000000000005</v>
      </c>
      <c r="L239" s="15">
        <v>148</v>
      </c>
      <c r="M239" s="15">
        <v>3</v>
      </c>
      <c r="N239" s="15">
        <v>17.8</v>
      </c>
      <c r="O239" s="15">
        <v>102.512</v>
      </c>
    </row>
    <row r="240" spans="1:15" x14ac:dyDescent="0.2">
      <c r="A240" s="15" t="s">
        <v>41</v>
      </c>
      <c r="B240" s="15"/>
      <c r="C240" s="15"/>
      <c r="D240" s="15"/>
      <c r="E240" s="15"/>
      <c r="F240" s="15"/>
      <c r="G240" s="15"/>
      <c r="H240" s="15"/>
      <c r="I240" s="15"/>
      <c r="J240" s="15">
        <v>5.2329999999999997</v>
      </c>
      <c r="K240" s="15"/>
      <c r="L240" s="15"/>
      <c r="M240" s="15"/>
      <c r="N240" s="15"/>
      <c r="O240" s="15">
        <v>0.63800000000000001</v>
      </c>
    </row>
    <row r="241" spans="1:15" x14ac:dyDescent="0.2">
      <c r="A241" s="15" t="s">
        <v>42</v>
      </c>
      <c r="B241" s="15" t="s">
        <v>22</v>
      </c>
      <c r="C241" s="15" t="s">
        <v>22</v>
      </c>
      <c r="D241" s="15" t="s">
        <v>22</v>
      </c>
      <c r="E241" s="15"/>
      <c r="F241" s="15"/>
      <c r="G241" s="15">
        <v>10</v>
      </c>
      <c r="H241" s="15">
        <v>5</v>
      </c>
      <c r="I241" s="15"/>
      <c r="J241" s="15"/>
      <c r="K241" s="15"/>
      <c r="L241" s="15"/>
      <c r="M241" s="15"/>
      <c r="N241" s="15">
        <v>41.216000000000001</v>
      </c>
      <c r="O241" s="15">
        <v>679.12</v>
      </c>
    </row>
    <row r="242" spans="1:15" x14ac:dyDescent="0.2">
      <c r="A242" s="15" t="s">
        <v>43</v>
      </c>
      <c r="B242" s="15">
        <v>150</v>
      </c>
      <c r="C242" s="15">
        <v>1770</v>
      </c>
      <c r="D242" s="15">
        <v>478</v>
      </c>
      <c r="E242" s="15">
        <v>68</v>
      </c>
      <c r="F242" s="15">
        <v>139</v>
      </c>
      <c r="G242" s="15">
        <v>151</v>
      </c>
      <c r="H242" s="15">
        <v>132</v>
      </c>
      <c r="I242" s="15">
        <v>349</v>
      </c>
      <c r="J242" s="15">
        <v>62.475000000000001</v>
      </c>
      <c r="K242" s="15">
        <v>2191.453</v>
      </c>
      <c r="L242" s="15">
        <v>1745</v>
      </c>
      <c r="M242" s="15">
        <v>5791</v>
      </c>
      <c r="N242" s="15">
        <v>4028.8679999999999</v>
      </c>
      <c r="O242" s="15">
        <v>3527.0830000000001</v>
      </c>
    </row>
    <row r="243" spans="1:15" x14ac:dyDescent="0.2">
      <c r="A243" s="15" t="s">
        <v>44</v>
      </c>
      <c r="B243" s="15"/>
      <c r="C243" s="15"/>
      <c r="D243" s="15"/>
      <c r="E243" s="15"/>
      <c r="F243" s="15"/>
      <c r="G243" s="15"/>
      <c r="H243" s="15">
        <v>1</v>
      </c>
      <c r="I243" s="15"/>
      <c r="J243" s="15"/>
      <c r="K243" s="15"/>
      <c r="L243" s="15"/>
      <c r="M243" s="15"/>
      <c r="N243" s="15"/>
      <c r="O243" s="15">
        <v>6.3E-2</v>
      </c>
    </row>
    <row r="244" spans="1:15" x14ac:dyDescent="0.2">
      <c r="A244" s="15" t="s">
        <v>45</v>
      </c>
      <c r="B244" s="15"/>
      <c r="C244" s="15">
        <v>5</v>
      </c>
      <c r="D244" s="15">
        <v>3</v>
      </c>
      <c r="E244" s="15"/>
      <c r="F244" s="15"/>
      <c r="G244" s="15"/>
      <c r="H244" s="15"/>
      <c r="I244" s="15"/>
      <c r="J244" s="15"/>
      <c r="K244" s="15">
        <v>90</v>
      </c>
      <c r="L244" s="15"/>
      <c r="M244" s="15"/>
      <c r="N244" s="15"/>
      <c r="O244" s="15">
        <v>8.84</v>
      </c>
    </row>
    <row r="245" spans="1:15" x14ac:dyDescent="0.2">
      <c r="A245" s="35" t="s">
        <v>46</v>
      </c>
      <c r="B245" s="35"/>
      <c r="C245" s="35">
        <v>89</v>
      </c>
      <c r="D245" s="35">
        <v>37</v>
      </c>
      <c r="E245" s="35"/>
      <c r="F245" s="35">
        <v>4</v>
      </c>
      <c r="G245" s="35"/>
      <c r="H245" s="35">
        <v>5</v>
      </c>
      <c r="I245" s="35">
        <v>1</v>
      </c>
      <c r="J245" s="35">
        <v>2.238</v>
      </c>
      <c r="K245" s="35">
        <v>2.9</v>
      </c>
      <c r="L245" s="35"/>
      <c r="M245" s="35">
        <v>17</v>
      </c>
      <c r="N245" s="35">
        <v>148.26900000000001</v>
      </c>
      <c r="O245" s="35">
        <v>515.95600000000002</v>
      </c>
    </row>
    <row r="246" spans="1:15" x14ac:dyDescent="0.2">
      <c r="A246" s="32" t="s">
        <v>47</v>
      </c>
      <c r="B246" s="32">
        <v>159</v>
      </c>
      <c r="C246" s="32">
        <v>169</v>
      </c>
      <c r="D246" s="32">
        <v>261</v>
      </c>
      <c r="E246" s="32">
        <v>237</v>
      </c>
      <c r="F246" s="32">
        <v>123</v>
      </c>
      <c r="G246" s="32">
        <v>308</v>
      </c>
      <c r="H246" s="32">
        <v>725</v>
      </c>
      <c r="I246" s="32">
        <v>544</v>
      </c>
      <c r="J246" s="32">
        <v>1978.4390000000001</v>
      </c>
      <c r="K246" s="32">
        <v>1478.0419999999999</v>
      </c>
      <c r="L246" s="32">
        <v>862</v>
      </c>
      <c r="M246" s="32">
        <v>568</v>
      </c>
      <c r="N246" s="32">
        <v>1019.085</v>
      </c>
      <c r="O246" s="32">
        <v>593.15200000000004</v>
      </c>
    </row>
    <row r="247" spans="1:15" x14ac:dyDescent="0.2">
      <c r="A247" s="32" t="s">
        <v>48</v>
      </c>
      <c r="B247" s="32" t="s">
        <v>22</v>
      </c>
      <c r="C247" s="32" t="s">
        <v>22</v>
      </c>
      <c r="D247" s="32" t="s">
        <v>22</v>
      </c>
      <c r="E247" s="32" t="s">
        <v>22</v>
      </c>
      <c r="F247" s="32" t="s">
        <v>22</v>
      </c>
      <c r="G247" s="32" t="s">
        <v>22</v>
      </c>
      <c r="H247" s="32" t="s">
        <v>22</v>
      </c>
      <c r="I247" s="32" t="s">
        <v>22</v>
      </c>
      <c r="J247" s="32">
        <v>622.34500000000003</v>
      </c>
      <c r="K247" s="32">
        <v>3075.3049999999998</v>
      </c>
      <c r="L247" s="32">
        <v>359</v>
      </c>
      <c r="M247" s="32">
        <v>7829</v>
      </c>
      <c r="N247" s="32">
        <v>2011.893</v>
      </c>
      <c r="O247" s="32">
        <v>955.28200000000004</v>
      </c>
    </row>
    <row r="248" spans="1:15" x14ac:dyDescent="0.2">
      <c r="A248" s="32" t="s">
        <v>70</v>
      </c>
      <c r="B248" s="32" t="s">
        <v>22</v>
      </c>
      <c r="C248" s="32" t="s">
        <v>22</v>
      </c>
      <c r="D248" s="32" t="s">
        <v>22</v>
      </c>
      <c r="E248" s="32" t="s">
        <v>22</v>
      </c>
      <c r="F248" s="32" t="s">
        <v>22</v>
      </c>
      <c r="G248" s="32" t="s">
        <v>22</v>
      </c>
      <c r="H248" s="32" t="s">
        <v>22</v>
      </c>
      <c r="I248" s="32" t="s">
        <v>22</v>
      </c>
      <c r="J248" s="32" t="s">
        <v>22</v>
      </c>
      <c r="K248" s="32" t="s">
        <v>22</v>
      </c>
      <c r="L248" s="32" t="s">
        <v>22</v>
      </c>
      <c r="M248" s="32" t="s">
        <v>22</v>
      </c>
      <c r="N248" s="32">
        <v>1622.847</v>
      </c>
      <c r="O248" s="32">
        <v>11973.74</v>
      </c>
    </row>
    <row r="249" spans="1:15" x14ac:dyDescent="0.2">
      <c r="A249" s="32" t="s">
        <v>49</v>
      </c>
      <c r="B249" s="32">
        <v>7591</v>
      </c>
      <c r="C249" s="32">
        <v>10200</v>
      </c>
      <c r="D249" s="32">
        <v>12383</v>
      </c>
      <c r="E249" s="32">
        <v>11170</v>
      </c>
      <c r="F249" s="32">
        <v>12181</v>
      </c>
      <c r="G249" s="32">
        <v>12149</v>
      </c>
      <c r="H249" s="32">
        <v>18184</v>
      </c>
      <c r="I249" s="32">
        <v>16774</v>
      </c>
      <c r="J249" s="32">
        <v>30540.687999999998</v>
      </c>
      <c r="K249" s="32">
        <v>30291.756000000001</v>
      </c>
      <c r="L249" s="32">
        <v>36769</v>
      </c>
      <c r="M249" s="32">
        <v>28690</v>
      </c>
      <c r="N249" s="32">
        <v>25402.228999999999</v>
      </c>
      <c r="O249" s="32">
        <v>44897.957999999999</v>
      </c>
    </row>
    <row r="250" spans="1:15" x14ac:dyDescent="0.2">
      <c r="A250" s="32" t="s">
        <v>69</v>
      </c>
      <c r="B250" s="32" t="s">
        <v>22</v>
      </c>
      <c r="C250" s="32" t="s">
        <v>22</v>
      </c>
      <c r="D250" s="32" t="s">
        <v>22</v>
      </c>
      <c r="E250" s="32" t="s">
        <v>22</v>
      </c>
      <c r="F250" s="32" t="s">
        <v>22</v>
      </c>
      <c r="G250" s="32" t="s">
        <v>22</v>
      </c>
      <c r="H250" s="32" t="s">
        <v>22</v>
      </c>
      <c r="I250" s="32" t="s">
        <v>22</v>
      </c>
      <c r="J250" s="32" t="s">
        <v>22</v>
      </c>
      <c r="K250" s="32" t="s">
        <v>22</v>
      </c>
      <c r="L250" s="32" t="s">
        <v>22</v>
      </c>
      <c r="M250" s="32" t="s">
        <v>22</v>
      </c>
      <c r="N250" s="32">
        <v>12831.558000000001</v>
      </c>
      <c r="O250" s="32">
        <v>17694.969000000001</v>
      </c>
    </row>
    <row r="251" spans="1:15" x14ac:dyDescent="0.2">
      <c r="A251" s="32" t="s">
        <v>50</v>
      </c>
      <c r="B251" s="32">
        <v>625</v>
      </c>
      <c r="C251" s="32">
        <v>569</v>
      </c>
      <c r="D251" s="32">
        <v>144</v>
      </c>
      <c r="E251" s="32">
        <v>185</v>
      </c>
      <c r="F251" s="32">
        <v>1003</v>
      </c>
      <c r="G251" s="32">
        <v>104</v>
      </c>
      <c r="H251" s="32">
        <v>404</v>
      </c>
      <c r="I251" s="32">
        <v>170</v>
      </c>
      <c r="J251" s="32">
        <v>535.67100000000005</v>
      </c>
      <c r="K251" s="32">
        <v>212.524</v>
      </c>
      <c r="L251" s="32">
        <v>679</v>
      </c>
      <c r="M251" s="32">
        <v>1040</v>
      </c>
      <c r="N251" s="32">
        <v>5868.866</v>
      </c>
      <c r="O251" s="32">
        <v>528.39599999999996</v>
      </c>
    </row>
    <row r="252" spans="1:15" x14ac:dyDescent="0.2">
      <c r="A252" s="36" t="s">
        <v>51</v>
      </c>
      <c r="B252" s="36">
        <v>7439</v>
      </c>
      <c r="C252" s="36">
        <v>8429</v>
      </c>
      <c r="D252" s="36">
        <v>15624</v>
      </c>
      <c r="E252" s="36">
        <v>12727</v>
      </c>
      <c r="F252" s="36">
        <v>12358</v>
      </c>
      <c r="G252" s="36">
        <v>17102</v>
      </c>
      <c r="H252" s="36">
        <v>14364</v>
      </c>
      <c r="I252" s="36">
        <v>13413</v>
      </c>
      <c r="J252" s="36">
        <v>14611.376</v>
      </c>
      <c r="K252" s="36">
        <v>24227.476999999999</v>
      </c>
      <c r="L252" s="36">
        <v>17667</v>
      </c>
      <c r="M252" s="36">
        <v>30089</v>
      </c>
      <c r="N252" s="36">
        <v>27604.799999999999</v>
      </c>
      <c r="O252" s="36">
        <v>17936.527999999998</v>
      </c>
    </row>
    <row r="253" spans="1:15" x14ac:dyDescent="0.2">
      <c r="B253" s="14"/>
      <c r="C253" s="14"/>
      <c r="D253" s="14"/>
      <c r="E253" s="14"/>
      <c r="F253" s="14"/>
      <c r="G253" s="14"/>
      <c r="H253" s="14"/>
      <c r="I253" s="14"/>
      <c r="J253" s="14"/>
      <c r="K253" s="14"/>
      <c r="L253" s="14"/>
      <c r="M253" s="14"/>
      <c r="N253" s="14"/>
      <c r="O253" s="14"/>
    </row>
    <row r="254" spans="1:15" x14ac:dyDescent="0.2">
      <c r="B254" s="14"/>
      <c r="C254" s="14"/>
      <c r="D254" s="14"/>
      <c r="E254" s="14"/>
      <c r="F254" s="14"/>
      <c r="G254" s="14"/>
      <c r="H254" s="14"/>
      <c r="I254" s="14"/>
      <c r="J254" s="14"/>
      <c r="K254" s="14"/>
      <c r="L254" s="14"/>
      <c r="M254" s="14"/>
      <c r="N254" s="14"/>
      <c r="O254" s="14"/>
    </row>
    <row r="255" spans="1:15" x14ac:dyDescent="0.2">
      <c r="A255" s="16" t="s">
        <v>59</v>
      </c>
      <c r="B255" s="9">
        <v>2004</v>
      </c>
      <c r="C255" s="9">
        <v>2005</v>
      </c>
      <c r="D255" s="9">
        <v>2006</v>
      </c>
      <c r="E255" s="9">
        <v>2007</v>
      </c>
      <c r="F255" s="9">
        <v>2008</v>
      </c>
      <c r="G255" s="9">
        <v>2009</v>
      </c>
      <c r="H255" s="9">
        <v>2010</v>
      </c>
      <c r="I255" s="9">
        <v>2011</v>
      </c>
      <c r="J255" s="9">
        <v>2012</v>
      </c>
      <c r="K255" s="9">
        <v>2013</v>
      </c>
      <c r="L255" s="9">
        <v>2014</v>
      </c>
      <c r="M255" s="9">
        <v>2015</v>
      </c>
      <c r="N255" s="9">
        <v>2016</v>
      </c>
      <c r="O255" s="9">
        <v>2017</v>
      </c>
    </row>
    <row r="256" spans="1:15" x14ac:dyDescent="0.2">
      <c r="A256" s="33" t="s">
        <v>6</v>
      </c>
      <c r="B256" s="33">
        <v>170623</v>
      </c>
      <c r="C256" s="33">
        <v>197731</v>
      </c>
      <c r="D256" s="33">
        <v>174115</v>
      </c>
      <c r="E256" s="33">
        <v>155453</v>
      </c>
      <c r="F256" s="33">
        <v>183506</v>
      </c>
      <c r="G256" s="33">
        <v>176281</v>
      </c>
      <c r="H256" s="33">
        <v>158883</v>
      </c>
      <c r="I256" s="33">
        <v>200265</v>
      </c>
      <c r="J256" s="33">
        <v>193674.98300000001</v>
      </c>
      <c r="K256" s="33">
        <v>146991</v>
      </c>
      <c r="L256" s="33">
        <v>159241</v>
      </c>
      <c r="M256" s="33">
        <v>150662</v>
      </c>
      <c r="N256" s="33">
        <v>187100.43299999999</v>
      </c>
      <c r="O256" s="33">
        <v>187520.49299999999</v>
      </c>
    </row>
    <row r="257" spans="1:26" x14ac:dyDescent="0.2">
      <c r="A257" s="15"/>
      <c r="B257" s="15"/>
      <c r="C257" s="15"/>
      <c r="D257" s="15"/>
      <c r="E257" s="15"/>
      <c r="F257" s="15"/>
      <c r="G257" s="15"/>
      <c r="H257" s="15"/>
      <c r="I257" s="15"/>
      <c r="J257" s="15"/>
      <c r="K257" s="15"/>
      <c r="L257" s="15"/>
      <c r="M257" s="15"/>
      <c r="N257" s="15"/>
      <c r="O257" s="15"/>
      <c r="U257" s="15"/>
      <c r="V257" s="15"/>
    </row>
    <row r="258" spans="1:26" x14ac:dyDescent="0.2">
      <c r="A258" s="34" t="s">
        <v>17</v>
      </c>
      <c r="B258" s="34">
        <v>20871</v>
      </c>
      <c r="C258" s="34">
        <v>30661</v>
      </c>
      <c r="D258" s="34">
        <v>27132</v>
      </c>
      <c r="E258" s="34">
        <v>18120</v>
      </c>
      <c r="F258" s="34">
        <v>33212</v>
      </c>
      <c r="G258" s="34">
        <v>59802</v>
      </c>
      <c r="H258" s="34">
        <v>16652</v>
      </c>
      <c r="I258" s="34">
        <v>27980</v>
      </c>
      <c r="J258" s="34">
        <v>21470.677000000003</v>
      </c>
      <c r="K258" s="34">
        <v>15967.574000000001</v>
      </c>
      <c r="L258" s="34">
        <v>15414</v>
      </c>
      <c r="M258" s="34">
        <v>16642</v>
      </c>
      <c r="N258" s="34">
        <v>30545.950999999997</v>
      </c>
      <c r="O258" s="34">
        <v>19464.893</v>
      </c>
      <c r="Q258" s="15"/>
      <c r="R258" s="15"/>
      <c r="S258" s="15"/>
      <c r="T258" s="15"/>
      <c r="U258" s="15"/>
      <c r="V258" s="15"/>
      <c r="W258" s="15"/>
      <c r="X258" s="15"/>
      <c r="Y258" s="15"/>
      <c r="Z258" s="15"/>
    </row>
    <row r="259" spans="1:26" x14ac:dyDescent="0.2">
      <c r="A259" s="15" t="s">
        <v>18</v>
      </c>
      <c r="B259" s="15">
        <v>1117</v>
      </c>
      <c r="C259" s="15">
        <v>1616</v>
      </c>
      <c r="D259" s="15">
        <v>1292</v>
      </c>
      <c r="E259" s="15">
        <v>2832</v>
      </c>
      <c r="F259" s="15">
        <v>2976</v>
      </c>
      <c r="G259" s="15">
        <v>9605</v>
      </c>
      <c r="H259" s="15">
        <v>2786</v>
      </c>
      <c r="I259" s="15">
        <v>1592</v>
      </c>
      <c r="J259" s="15">
        <v>1899.4849999999999</v>
      </c>
      <c r="K259" s="15">
        <v>1094.7929999999999</v>
      </c>
      <c r="L259" s="15">
        <v>1044</v>
      </c>
      <c r="M259" s="15">
        <v>896</v>
      </c>
      <c r="N259" s="15">
        <v>2501.8879999999999</v>
      </c>
      <c r="O259" s="15">
        <v>888.81799999999998</v>
      </c>
      <c r="Q259" s="15"/>
      <c r="T259" s="15"/>
    </row>
    <row r="260" spans="1:26" x14ac:dyDescent="0.2">
      <c r="A260" s="15" t="s">
        <v>19</v>
      </c>
      <c r="B260" s="15">
        <v>126</v>
      </c>
      <c r="C260" s="15">
        <v>101</v>
      </c>
      <c r="D260" s="15">
        <v>138</v>
      </c>
      <c r="E260" s="15">
        <v>58</v>
      </c>
      <c r="F260" s="15">
        <v>198</v>
      </c>
      <c r="G260" s="15">
        <v>530</v>
      </c>
      <c r="H260" s="15">
        <v>236</v>
      </c>
      <c r="I260" s="15">
        <v>57</v>
      </c>
      <c r="J260" s="15">
        <v>176.55600000000001</v>
      </c>
      <c r="K260" s="15">
        <v>653.71500000000003</v>
      </c>
      <c r="L260" s="15">
        <v>312</v>
      </c>
      <c r="M260" s="15">
        <v>132</v>
      </c>
      <c r="N260" s="15">
        <v>104.176</v>
      </c>
      <c r="O260" s="15">
        <v>147.91300000000001</v>
      </c>
      <c r="T260" s="15"/>
    </row>
    <row r="261" spans="1:26" x14ac:dyDescent="0.2">
      <c r="A261" s="15" t="s">
        <v>20</v>
      </c>
      <c r="B261" s="15">
        <v>1897</v>
      </c>
      <c r="C261" s="15">
        <v>3463</v>
      </c>
      <c r="D261" s="15">
        <v>6040</v>
      </c>
      <c r="E261" s="15">
        <v>2720</v>
      </c>
      <c r="F261" s="15">
        <v>5361</v>
      </c>
      <c r="G261" s="15">
        <v>10751</v>
      </c>
      <c r="H261" s="15">
        <v>2290</v>
      </c>
      <c r="I261" s="15">
        <v>3737</v>
      </c>
      <c r="J261" s="15">
        <v>1824.425</v>
      </c>
      <c r="K261" s="15">
        <v>2365.9090000000001</v>
      </c>
      <c r="L261" s="15">
        <v>2625</v>
      </c>
      <c r="M261" s="15">
        <v>2486</v>
      </c>
      <c r="N261" s="15">
        <v>4756.1279999999997</v>
      </c>
      <c r="O261" s="15">
        <v>2573.6320000000001</v>
      </c>
      <c r="T261" s="15"/>
    </row>
    <row r="262" spans="1:26" x14ac:dyDescent="0.2">
      <c r="A262" s="15" t="s">
        <v>21</v>
      </c>
      <c r="B262" s="15" t="s">
        <v>22</v>
      </c>
      <c r="C262" s="15" t="s">
        <v>22</v>
      </c>
      <c r="D262" s="15" t="s">
        <v>22</v>
      </c>
      <c r="E262" s="15"/>
      <c r="F262" s="15">
        <v>5</v>
      </c>
      <c r="G262" s="15"/>
      <c r="H262" s="15"/>
      <c r="I262" s="15"/>
      <c r="J262" s="15"/>
      <c r="K262" s="15">
        <v>4.883</v>
      </c>
      <c r="L262" s="15"/>
      <c r="M262" s="15"/>
      <c r="N262" s="15"/>
      <c r="O262" s="15">
        <v>10.625</v>
      </c>
      <c r="T262" s="15"/>
    </row>
    <row r="263" spans="1:26" x14ac:dyDescent="0.2">
      <c r="A263" s="15" t="s">
        <v>24</v>
      </c>
      <c r="B263" s="15"/>
      <c r="C263" s="15"/>
      <c r="D263" s="15">
        <v>6</v>
      </c>
      <c r="E263" s="15">
        <v>25</v>
      </c>
      <c r="F263" s="15">
        <v>313</v>
      </c>
      <c r="G263" s="15">
        <v>40</v>
      </c>
      <c r="H263" s="15"/>
      <c r="I263" s="15">
        <v>794</v>
      </c>
      <c r="J263" s="15">
        <v>35.213000000000001</v>
      </c>
      <c r="K263" s="15">
        <v>29.343</v>
      </c>
      <c r="L263" s="15"/>
      <c r="M263" s="15">
        <v>2</v>
      </c>
      <c r="N263" s="15">
        <v>400</v>
      </c>
      <c r="O263" s="15">
        <v>1578.1880000000001</v>
      </c>
      <c r="T263" s="15"/>
    </row>
    <row r="264" spans="1:26" x14ac:dyDescent="0.2">
      <c r="A264" s="15" t="s">
        <v>25</v>
      </c>
      <c r="B264" s="15" t="s">
        <v>22</v>
      </c>
      <c r="C264" s="15" t="s">
        <v>22</v>
      </c>
      <c r="D264" s="15" t="s">
        <v>22</v>
      </c>
      <c r="E264" s="15" t="s">
        <v>22</v>
      </c>
      <c r="F264" s="15" t="s">
        <v>22</v>
      </c>
      <c r="G264" s="15" t="s">
        <v>22</v>
      </c>
      <c r="H264" s="15" t="s">
        <v>22</v>
      </c>
      <c r="I264" s="15" t="s">
        <v>22</v>
      </c>
      <c r="J264" s="15" t="s">
        <v>22</v>
      </c>
      <c r="K264" s="15"/>
      <c r="L264" s="15">
        <v>1</v>
      </c>
      <c r="M264" s="15"/>
      <c r="N264" s="15"/>
      <c r="O264" s="15"/>
      <c r="T264" s="15"/>
    </row>
    <row r="265" spans="1:26" x14ac:dyDescent="0.2">
      <c r="A265" s="15" t="s">
        <v>26</v>
      </c>
      <c r="B265" s="15">
        <v>10</v>
      </c>
      <c r="C265" s="15">
        <v>11</v>
      </c>
      <c r="D265" s="15">
        <v>22</v>
      </c>
      <c r="E265" s="15">
        <v>57</v>
      </c>
      <c r="F265" s="15">
        <v>101</v>
      </c>
      <c r="G265" s="15">
        <v>2</v>
      </c>
      <c r="H265" s="15"/>
      <c r="I265" s="15">
        <v>127</v>
      </c>
      <c r="J265" s="15">
        <v>105.246</v>
      </c>
      <c r="K265" s="15">
        <v>234.70599999999999</v>
      </c>
      <c r="L265" s="15">
        <v>57</v>
      </c>
      <c r="M265" s="15">
        <v>67</v>
      </c>
      <c r="N265" s="15">
        <v>383.97</v>
      </c>
      <c r="O265" s="15">
        <v>214.24100000000001</v>
      </c>
      <c r="T265" s="15"/>
    </row>
    <row r="266" spans="1:26" x14ac:dyDescent="0.2">
      <c r="A266" s="15" t="s">
        <v>27</v>
      </c>
      <c r="B266" s="15">
        <v>1084</v>
      </c>
      <c r="C266" s="15">
        <v>958</v>
      </c>
      <c r="D266" s="15">
        <v>1621</v>
      </c>
      <c r="E266" s="15">
        <v>914</v>
      </c>
      <c r="F266" s="15">
        <v>1417</v>
      </c>
      <c r="G266" s="15">
        <v>1731</v>
      </c>
      <c r="H266" s="15">
        <v>1243</v>
      </c>
      <c r="I266" s="15">
        <v>280</v>
      </c>
      <c r="J266" s="15">
        <v>329.63</v>
      </c>
      <c r="K266" s="15">
        <v>124.105</v>
      </c>
      <c r="L266" s="15">
        <v>145</v>
      </c>
      <c r="M266" s="15">
        <v>270</v>
      </c>
      <c r="N266" s="15">
        <v>403.911</v>
      </c>
      <c r="O266" s="15">
        <v>437.94099999999997</v>
      </c>
      <c r="T266" s="15"/>
    </row>
    <row r="267" spans="1:26" x14ac:dyDescent="0.2">
      <c r="A267" s="15" t="s">
        <v>28</v>
      </c>
      <c r="B267" s="15"/>
      <c r="C267" s="15">
        <v>2</v>
      </c>
      <c r="D267" s="15">
        <v>54</v>
      </c>
      <c r="E267" s="15"/>
      <c r="F267" s="15"/>
      <c r="G267" s="15"/>
      <c r="H267" s="15"/>
      <c r="I267" s="15"/>
      <c r="J267" s="15">
        <v>8.6430000000000007</v>
      </c>
      <c r="K267" s="15">
        <v>2.976</v>
      </c>
      <c r="L267" s="15"/>
      <c r="M267" s="15"/>
      <c r="N267" s="15"/>
      <c r="O267" s="15"/>
      <c r="T267" s="15"/>
    </row>
    <row r="268" spans="1:26" x14ac:dyDescent="0.2">
      <c r="A268" s="15" t="s">
        <v>29</v>
      </c>
      <c r="B268" s="15">
        <v>21</v>
      </c>
      <c r="C268" s="15">
        <v>4</v>
      </c>
      <c r="D268" s="15">
        <v>61</v>
      </c>
      <c r="E268" s="15"/>
      <c r="F268" s="15">
        <v>886</v>
      </c>
      <c r="G268" s="15">
        <v>15</v>
      </c>
      <c r="H268" s="15">
        <v>63</v>
      </c>
      <c r="I268" s="15">
        <v>55</v>
      </c>
      <c r="J268" s="15">
        <v>30.75</v>
      </c>
      <c r="K268" s="15">
        <v>5.4720000000000004</v>
      </c>
      <c r="L268" s="15"/>
      <c r="M268" s="15">
        <v>20</v>
      </c>
      <c r="N268" s="15">
        <v>3</v>
      </c>
      <c r="O268" s="15">
        <v>95.01</v>
      </c>
      <c r="T268" s="15"/>
    </row>
    <row r="269" spans="1:26" x14ac:dyDescent="0.2">
      <c r="A269" s="15" t="s">
        <v>30</v>
      </c>
      <c r="B269" s="15">
        <v>394</v>
      </c>
      <c r="C269" s="15">
        <v>170</v>
      </c>
      <c r="D269" s="15">
        <v>905</v>
      </c>
      <c r="E269" s="15">
        <v>203</v>
      </c>
      <c r="F269" s="15">
        <v>524</v>
      </c>
      <c r="G269" s="15">
        <v>921</v>
      </c>
      <c r="H269" s="15">
        <v>138</v>
      </c>
      <c r="I269" s="15">
        <v>20</v>
      </c>
      <c r="J269" s="15">
        <v>34.97</v>
      </c>
      <c r="K269" s="15"/>
      <c r="L269" s="15">
        <v>2</v>
      </c>
      <c r="M269" s="15">
        <v>82</v>
      </c>
      <c r="N269" s="15">
        <v>2.125</v>
      </c>
      <c r="O269" s="15">
        <v>24.925000000000001</v>
      </c>
      <c r="T269" s="15"/>
    </row>
    <row r="270" spans="1:26" x14ac:dyDescent="0.2">
      <c r="A270" s="15" t="s">
        <v>31</v>
      </c>
      <c r="B270" s="15">
        <v>8</v>
      </c>
      <c r="C270" s="15">
        <v>7</v>
      </c>
      <c r="D270" s="15">
        <v>20</v>
      </c>
      <c r="E270" s="15">
        <v>5</v>
      </c>
      <c r="F270" s="15">
        <v>5</v>
      </c>
      <c r="G270" s="15">
        <v>4</v>
      </c>
      <c r="H270" s="15">
        <v>2</v>
      </c>
      <c r="I270" s="15"/>
      <c r="J270" s="15">
        <v>12.211</v>
      </c>
      <c r="K270" s="15"/>
      <c r="L270" s="15">
        <v>7</v>
      </c>
      <c r="M270" s="15">
        <v>56</v>
      </c>
      <c r="N270" s="15">
        <v>16.905999999999999</v>
      </c>
      <c r="O270" s="15">
        <v>25.25</v>
      </c>
      <c r="T270" s="15"/>
    </row>
    <row r="271" spans="1:26" x14ac:dyDescent="0.2">
      <c r="A271" s="15" t="s">
        <v>32</v>
      </c>
      <c r="B271" s="15">
        <v>6</v>
      </c>
      <c r="C271" s="15">
        <v>45</v>
      </c>
      <c r="D271" s="15">
        <v>260</v>
      </c>
      <c r="E271" s="15">
        <v>17</v>
      </c>
      <c r="F271" s="15">
        <v>12</v>
      </c>
      <c r="G271" s="15">
        <v>50</v>
      </c>
      <c r="H271" s="15">
        <v>181</v>
      </c>
      <c r="I271" s="15">
        <v>125</v>
      </c>
      <c r="J271" s="15">
        <v>129.36699999999999</v>
      </c>
      <c r="K271" s="15">
        <v>8.3849999999999998</v>
      </c>
      <c r="L271" s="15">
        <v>12</v>
      </c>
      <c r="M271" s="15">
        <v>33</v>
      </c>
      <c r="N271" s="15">
        <v>477.9</v>
      </c>
      <c r="O271" s="15">
        <v>16.391999999999999</v>
      </c>
      <c r="T271" s="15"/>
    </row>
    <row r="272" spans="1:26" x14ac:dyDescent="0.2">
      <c r="A272" s="15" t="s">
        <v>33</v>
      </c>
      <c r="B272" s="15">
        <v>1863</v>
      </c>
      <c r="C272" s="15">
        <v>1868</v>
      </c>
      <c r="D272" s="15">
        <v>3411</v>
      </c>
      <c r="E272" s="15">
        <v>2368</v>
      </c>
      <c r="F272" s="15">
        <v>5390</v>
      </c>
      <c r="G272" s="15">
        <v>10323</v>
      </c>
      <c r="H272" s="15">
        <v>2334</v>
      </c>
      <c r="I272" s="15">
        <v>3593</v>
      </c>
      <c r="J272" s="15">
        <v>2874.723</v>
      </c>
      <c r="K272" s="15">
        <v>1536.32</v>
      </c>
      <c r="L272" s="15">
        <v>1959</v>
      </c>
      <c r="M272" s="15">
        <v>1595</v>
      </c>
      <c r="N272" s="15">
        <v>3050.73</v>
      </c>
      <c r="O272" s="15">
        <v>1050.9939999999999</v>
      </c>
      <c r="T272" s="15"/>
    </row>
    <row r="273" spans="1:20" x14ac:dyDescent="0.2">
      <c r="A273" s="15" t="s">
        <v>34</v>
      </c>
      <c r="B273" s="15"/>
      <c r="C273" s="15"/>
      <c r="D273" s="15">
        <v>5</v>
      </c>
      <c r="E273" s="15"/>
      <c r="F273" s="15">
        <v>27</v>
      </c>
      <c r="G273" s="15"/>
      <c r="H273" s="15"/>
      <c r="I273" s="15"/>
      <c r="J273" s="15">
        <v>30.337</v>
      </c>
      <c r="K273" s="15"/>
      <c r="L273" s="15"/>
      <c r="M273" s="15">
        <v>3</v>
      </c>
      <c r="N273" s="15">
        <v>5.5750000000000002</v>
      </c>
      <c r="O273" s="15">
        <v>0.19</v>
      </c>
      <c r="T273" s="15"/>
    </row>
    <row r="274" spans="1:20" x14ac:dyDescent="0.2">
      <c r="A274" s="15" t="s">
        <v>35</v>
      </c>
      <c r="B274" s="15"/>
      <c r="C274" s="15">
        <v>7</v>
      </c>
      <c r="D274" s="15">
        <v>4</v>
      </c>
      <c r="E274" s="15">
        <v>8</v>
      </c>
      <c r="F274" s="15">
        <v>41</v>
      </c>
      <c r="G274" s="15"/>
      <c r="H274" s="15">
        <v>6</v>
      </c>
      <c r="I274" s="15">
        <v>3</v>
      </c>
      <c r="J274" s="15">
        <v>10.259</v>
      </c>
      <c r="K274" s="15">
        <v>30.207000000000001</v>
      </c>
      <c r="L274" s="15"/>
      <c r="M274" s="15"/>
      <c r="N274" s="15">
        <v>23.138999999999999</v>
      </c>
      <c r="O274" s="15"/>
      <c r="T274" s="15"/>
    </row>
    <row r="275" spans="1:20" x14ac:dyDescent="0.2">
      <c r="A275" s="15" t="s">
        <v>36</v>
      </c>
      <c r="B275" s="15">
        <v>18</v>
      </c>
      <c r="C275" s="15">
        <v>120</v>
      </c>
      <c r="D275" s="15">
        <v>325</v>
      </c>
      <c r="E275" s="15">
        <v>149</v>
      </c>
      <c r="F275" s="15">
        <v>1470</v>
      </c>
      <c r="G275" s="15">
        <v>271</v>
      </c>
      <c r="H275" s="15">
        <v>18</v>
      </c>
      <c r="I275" s="15">
        <v>61</v>
      </c>
      <c r="J275" s="15">
        <v>43.905999999999999</v>
      </c>
      <c r="K275" s="15">
        <v>1242.3800000000001</v>
      </c>
      <c r="L275" s="15">
        <v>58</v>
      </c>
      <c r="M275" s="15">
        <v>87</v>
      </c>
      <c r="N275" s="15">
        <v>191.405</v>
      </c>
      <c r="O275" s="15">
        <v>62.5</v>
      </c>
      <c r="T275" s="15"/>
    </row>
    <row r="276" spans="1:20" x14ac:dyDescent="0.2">
      <c r="A276" s="15" t="s">
        <v>37</v>
      </c>
      <c r="B276" s="15">
        <v>25</v>
      </c>
      <c r="C276" s="15"/>
      <c r="D276" s="15">
        <v>31</v>
      </c>
      <c r="E276" s="15"/>
      <c r="F276" s="15"/>
      <c r="G276" s="15"/>
      <c r="H276" s="15">
        <v>7</v>
      </c>
      <c r="I276" s="15">
        <v>1</v>
      </c>
      <c r="J276" s="15">
        <v>7.7409999999999997</v>
      </c>
      <c r="K276" s="15">
        <v>64.59</v>
      </c>
      <c r="L276" s="15">
        <v>1</v>
      </c>
      <c r="M276" s="15">
        <v>4</v>
      </c>
      <c r="N276" s="15"/>
      <c r="O276" s="15"/>
      <c r="T276" s="15"/>
    </row>
    <row r="277" spans="1:20" x14ac:dyDescent="0.2">
      <c r="A277" s="15" t="s">
        <v>38</v>
      </c>
      <c r="B277" s="15">
        <v>1082</v>
      </c>
      <c r="C277" s="15">
        <v>372</v>
      </c>
      <c r="D277" s="15">
        <v>659</v>
      </c>
      <c r="E277" s="15">
        <v>434</v>
      </c>
      <c r="F277" s="15">
        <v>671</v>
      </c>
      <c r="G277" s="15">
        <v>978</v>
      </c>
      <c r="H277" s="15">
        <v>426</v>
      </c>
      <c r="I277" s="15">
        <v>593</v>
      </c>
      <c r="J277" s="15">
        <v>182.27500000000001</v>
      </c>
      <c r="K277" s="15">
        <v>86.856999999999999</v>
      </c>
      <c r="L277" s="15">
        <v>663</v>
      </c>
      <c r="M277" s="15">
        <v>308</v>
      </c>
      <c r="N277" s="15">
        <v>694.31299999999999</v>
      </c>
      <c r="O277" s="15">
        <v>231.114</v>
      </c>
      <c r="T277" s="15"/>
    </row>
    <row r="278" spans="1:20" x14ac:dyDescent="0.2">
      <c r="A278" s="15" t="s">
        <v>39</v>
      </c>
      <c r="B278" s="15">
        <v>49</v>
      </c>
      <c r="C278" s="15">
        <v>6</v>
      </c>
      <c r="D278" s="15">
        <v>19</v>
      </c>
      <c r="E278" s="15">
        <v>8</v>
      </c>
      <c r="F278" s="15">
        <v>362</v>
      </c>
      <c r="G278" s="15">
        <v>33</v>
      </c>
      <c r="H278" s="15">
        <v>61</v>
      </c>
      <c r="I278" s="15">
        <v>37</v>
      </c>
      <c r="J278" s="15">
        <v>92.478999999999999</v>
      </c>
      <c r="K278" s="15">
        <v>0.94699999999999995</v>
      </c>
      <c r="L278" s="15">
        <v>3</v>
      </c>
      <c r="M278" s="15">
        <v>47</v>
      </c>
      <c r="N278" s="15">
        <v>9.4469999999999992</v>
      </c>
      <c r="O278" s="15">
        <v>1008.731</v>
      </c>
      <c r="T278" s="15"/>
    </row>
    <row r="279" spans="1:20" x14ac:dyDescent="0.2">
      <c r="A279" s="15" t="s">
        <v>40</v>
      </c>
      <c r="B279" s="15">
        <v>96</v>
      </c>
      <c r="C279" s="15">
        <v>695</v>
      </c>
      <c r="D279" s="15">
        <v>771</v>
      </c>
      <c r="E279" s="15">
        <v>139</v>
      </c>
      <c r="F279" s="15">
        <v>246</v>
      </c>
      <c r="G279" s="15">
        <v>579</v>
      </c>
      <c r="H279" s="15">
        <v>195</v>
      </c>
      <c r="I279" s="15">
        <v>258</v>
      </c>
      <c r="J279" s="15">
        <v>201.95</v>
      </c>
      <c r="K279" s="15">
        <v>356.69299999999998</v>
      </c>
      <c r="L279" s="15">
        <v>427</v>
      </c>
      <c r="M279" s="15">
        <v>359</v>
      </c>
      <c r="N279" s="15">
        <v>294.35700000000003</v>
      </c>
      <c r="O279" s="15">
        <v>355.39499999999998</v>
      </c>
      <c r="T279" s="15"/>
    </row>
    <row r="280" spans="1:20" x14ac:dyDescent="0.2">
      <c r="A280" s="15" t="s">
        <v>41</v>
      </c>
      <c r="B280" s="15"/>
      <c r="C280" s="15">
        <v>339</v>
      </c>
      <c r="D280" s="15">
        <v>1</v>
      </c>
      <c r="E280" s="15"/>
      <c r="F280" s="15">
        <v>28</v>
      </c>
      <c r="G280" s="15">
        <v>31</v>
      </c>
      <c r="H280" s="15">
        <v>11</v>
      </c>
      <c r="I280" s="15">
        <v>3</v>
      </c>
      <c r="J280" s="15">
        <v>59.119</v>
      </c>
      <c r="K280" s="15">
        <v>57.293999999999997</v>
      </c>
      <c r="L280" s="15">
        <v>27</v>
      </c>
      <c r="M280" s="15">
        <v>367</v>
      </c>
      <c r="N280" s="15">
        <v>1115.075</v>
      </c>
      <c r="O280" s="15">
        <v>128.17500000000001</v>
      </c>
      <c r="T280" s="15"/>
    </row>
    <row r="281" spans="1:20" x14ac:dyDescent="0.2">
      <c r="A281" s="15" t="s">
        <v>42</v>
      </c>
      <c r="B281" s="15" t="s">
        <v>22</v>
      </c>
      <c r="C281" s="15" t="s">
        <v>22</v>
      </c>
      <c r="D281" s="15" t="s">
        <v>22</v>
      </c>
      <c r="E281" s="15">
        <v>3</v>
      </c>
      <c r="F281" s="15">
        <v>1</v>
      </c>
      <c r="G281" s="15">
        <v>8</v>
      </c>
      <c r="H281" s="15"/>
      <c r="I281" s="15">
        <v>2</v>
      </c>
      <c r="J281" s="15"/>
      <c r="K281" s="15">
        <v>5.8010000000000002</v>
      </c>
      <c r="L281" s="15">
        <v>7</v>
      </c>
      <c r="M281" s="15"/>
      <c r="N281" s="15"/>
      <c r="O281" s="15"/>
      <c r="T281" s="15"/>
    </row>
    <row r="282" spans="1:20" x14ac:dyDescent="0.2">
      <c r="A282" s="15" t="s">
        <v>43</v>
      </c>
      <c r="B282" s="15">
        <v>12171</v>
      </c>
      <c r="C282" s="15">
        <v>20799</v>
      </c>
      <c r="D282" s="15">
        <v>11463</v>
      </c>
      <c r="E282" s="15">
        <v>8143</v>
      </c>
      <c r="F282" s="15">
        <v>13045</v>
      </c>
      <c r="G282" s="15">
        <v>23725</v>
      </c>
      <c r="H282" s="15">
        <v>6563</v>
      </c>
      <c r="I282" s="15">
        <v>16503</v>
      </c>
      <c r="J282" s="15">
        <v>13026.914000000001</v>
      </c>
      <c r="K282" s="15">
        <v>7938.0950000000003</v>
      </c>
      <c r="L282" s="15">
        <v>8060</v>
      </c>
      <c r="M282" s="15">
        <v>9725</v>
      </c>
      <c r="N282" s="15">
        <v>15757.231</v>
      </c>
      <c r="O282" s="15">
        <v>9306.4770000000008</v>
      </c>
      <c r="T282" s="15"/>
    </row>
    <row r="283" spans="1:20" x14ac:dyDescent="0.2">
      <c r="A283" s="15" t="s">
        <v>44</v>
      </c>
      <c r="B283" s="15"/>
      <c r="C283" s="15"/>
      <c r="D283" s="15"/>
      <c r="E283" s="15"/>
      <c r="F283" s="15">
        <v>4</v>
      </c>
      <c r="G283" s="15"/>
      <c r="H283" s="15"/>
      <c r="I283" s="15"/>
      <c r="J283" s="15">
        <v>4.1500000000000004</v>
      </c>
      <c r="K283" s="15">
        <v>1.9119999999999999</v>
      </c>
      <c r="L283" s="15"/>
      <c r="M283" s="15"/>
      <c r="N283" s="15"/>
      <c r="O283" s="15"/>
      <c r="T283" s="15"/>
    </row>
    <row r="284" spans="1:20" x14ac:dyDescent="0.2">
      <c r="A284" s="15" t="s">
        <v>45</v>
      </c>
      <c r="B284" s="15"/>
      <c r="C284" s="15"/>
      <c r="D284" s="15"/>
      <c r="E284" s="15">
        <v>6</v>
      </c>
      <c r="F284" s="15">
        <v>1</v>
      </c>
      <c r="G284" s="15"/>
      <c r="H284" s="15"/>
      <c r="I284" s="15"/>
      <c r="J284" s="15">
        <v>1.4990000000000001</v>
      </c>
      <c r="K284" s="15"/>
      <c r="L284" s="15"/>
      <c r="M284" s="15"/>
      <c r="N284" s="15">
        <v>0.3</v>
      </c>
      <c r="O284" s="15"/>
      <c r="T284" s="15"/>
    </row>
    <row r="285" spans="1:20" x14ac:dyDescent="0.2">
      <c r="A285" s="35" t="s">
        <v>46</v>
      </c>
      <c r="B285" s="35">
        <v>902</v>
      </c>
      <c r="C285" s="35">
        <v>78</v>
      </c>
      <c r="D285" s="35">
        <v>24</v>
      </c>
      <c r="E285" s="35">
        <v>32</v>
      </c>
      <c r="F285" s="35">
        <v>128</v>
      </c>
      <c r="G285" s="35">
        <v>205</v>
      </c>
      <c r="H285" s="35">
        <v>92</v>
      </c>
      <c r="I285" s="35">
        <v>139</v>
      </c>
      <c r="J285" s="35">
        <v>348.82900000000001</v>
      </c>
      <c r="K285" s="35">
        <v>122.191</v>
      </c>
      <c r="L285" s="35">
        <v>4</v>
      </c>
      <c r="M285" s="35">
        <v>103</v>
      </c>
      <c r="N285" s="35">
        <v>354.375</v>
      </c>
      <c r="O285" s="35">
        <v>1308.3820000000001</v>
      </c>
      <c r="T285" s="35"/>
    </row>
    <row r="286" spans="1:20" x14ac:dyDescent="0.2">
      <c r="A286" s="32" t="s">
        <v>47</v>
      </c>
      <c r="B286" s="32">
        <v>1411</v>
      </c>
      <c r="C286" s="32">
        <v>3734</v>
      </c>
      <c r="D286" s="32">
        <v>3330</v>
      </c>
      <c r="E286" s="32">
        <v>1595</v>
      </c>
      <c r="F286" s="32">
        <v>1133</v>
      </c>
      <c r="G286" s="32">
        <v>828</v>
      </c>
      <c r="H286" s="32">
        <v>1809</v>
      </c>
      <c r="I286" s="32">
        <v>864</v>
      </c>
      <c r="J286" s="32">
        <v>1015.745</v>
      </c>
      <c r="K286" s="32">
        <v>613.50599999999997</v>
      </c>
      <c r="L286" s="32">
        <v>986</v>
      </c>
      <c r="M286" s="32">
        <v>947</v>
      </c>
      <c r="N286" s="32">
        <v>670.84299999999996</v>
      </c>
      <c r="O286" s="32">
        <v>1046.8230000000001</v>
      </c>
    </row>
    <row r="287" spans="1:20" x14ac:dyDescent="0.2">
      <c r="A287" s="32" t="s">
        <v>48</v>
      </c>
      <c r="B287" s="32" t="s">
        <v>22</v>
      </c>
      <c r="C287" s="32" t="s">
        <v>22</v>
      </c>
      <c r="D287" s="32" t="s">
        <v>22</v>
      </c>
      <c r="E287" s="32" t="s">
        <v>22</v>
      </c>
      <c r="F287" s="32" t="s">
        <v>22</v>
      </c>
      <c r="G287" s="32" t="s">
        <v>22</v>
      </c>
      <c r="H287" s="32" t="s">
        <v>22</v>
      </c>
      <c r="I287" s="32" t="s">
        <v>22</v>
      </c>
      <c r="J287" s="32">
        <v>9862.6280000000006</v>
      </c>
      <c r="K287" s="32">
        <v>7129.7179999999998</v>
      </c>
      <c r="L287" s="32">
        <v>9815</v>
      </c>
      <c r="M287" s="32">
        <v>10618</v>
      </c>
      <c r="N287" s="32">
        <v>7647.0739999999996</v>
      </c>
      <c r="O287" s="32">
        <v>20737.71</v>
      </c>
    </row>
    <row r="288" spans="1:20" x14ac:dyDescent="0.2">
      <c r="A288" s="32" t="s">
        <v>70</v>
      </c>
      <c r="B288" s="32" t="s">
        <v>22</v>
      </c>
      <c r="C288" s="32" t="s">
        <v>22</v>
      </c>
      <c r="D288" s="32" t="s">
        <v>22</v>
      </c>
      <c r="E288" s="32" t="s">
        <v>22</v>
      </c>
      <c r="F288" s="32" t="s">
        <v>22</v>
      </c>
      <c r="G288" s="32" t="s">
        <v>22</v>
      </c>
      <c r="H288" s="32" t="s">
        <v>22</v>
      </c>
      <c r="I288" s="32" t="s">
        <v>22</v>
      </c>
      <c r="J288" s="32" t="s">
        <v>22</v>
      </c>
      <c r="K288" s="32" t="s">
        <v>22</v>
      </c>
      <c r="L288" s="32" t="s">
        <v>22</v>
      </c>
      <c r="M288" s="32" t="s">
        <v>22</v>
      </c>
      <c r="N288" s="32">
        <v>8697.9599999999991</v>
      </c>
      <c r="O288" s="32">
        <v>27773.802</v>
      </c>
    </row>
    <row r="289" spans="1:15" x14ac:dyDescent="0.2">
      <c r="A289" s="32" t="s">
        <v>49</v>
      </c>
      <c r="B289" s="32">
        <v>89817</v>
      </c>
      <c r="C289" s="32">
        <v>102476</v>
      </c>
      <c r="D289" s="32">
        <v>88839</v>
      </c>
      <c r="E289" s="32">
        <v>78926</v>
      </c>
      <c r="F289" s="32">
        <v>80541</v>
      </c>
      <c r="G289" s="32">
        <v>44587</v>
      </c>
      <c r="H289" s="32">
        <v>49648</v>
      </c>
      <c r="I289" s="32">
        <v>39424</v>
      </c>
      <c r="J289" s="32">
        <v>65480.978000000003</v>
      </c>
      <c r="K289" s="32">
        <v>47990.794999999998</v>
      </c>
      <c r="L289" s="32">
        <v>48123</v>
      </c>
      <c r="M289" s="32">
        <v>47072</v>
      </c>
      <c r="N289" s="32">
        <v>76053.955000000002</v>
      </c>
      <c r="O289" s="32">
        <v>49312.135000000002</v>
      </c>
    </row>
    <row r="290" spans="1:15" x14ac:dyDescent="0.2">
      <c r="A290" s="32" t="s">
        <v>69</v>
      </c>
      <c r="B290" s="32" t="s">
        <v>22</v>
      </c>
      <c r="C290" s="32" t="s">
        <v>22</v>
      </c>
      <c r="D290" s="32" t="s">
        <v>22</v>
      </c>
      <c r="E290" s="32" t="s">
        <v>22</v>
      </c>
      <c r="F290" s="32" t="s">
        <v>22</v>
      </c>
      <c r="G290" s="32" t="s">
        <v>22</v>
      </c>
      <c r="H290" s="32" t="s">
        <v>22</v>
      </c>
      <c r="I290" s="32" t="s">
        <v>22</v>
      </c>
      <c r="J290" s="32" t="s">
        <v>22</v>
      </c>
      <c r="K290" s="32" t="s">
        <v>22</v>
      </c>
      <c r="L290" s="32" t="s">
        <v>22</v>
      </c>
      <c r="M290" s="32" t="s">
        <v>22</v>
      </c>
      <c r="N290" s="32">
        <v>26916.427</v>
      </c>
      <c r="O290" s="32">
        <v>36611.264000000003</v>
      </c>
    </row>
    <row r="291" spans="1:15" x14ac:dyDescent="0.2">
      <c r="A291" s="32" t="s">
        <v>50</v>
      </c>
      <c r="B291" s="32">
        <v>4464</v>
      </c>
      <c r="C291" s="32">
        <v>1185</v>
      </c>
      <c r="D291" s="32">
        <v>900</v>
      </c>
      <c r="E291" s="32">
        <v>835</v>
      </c>
      <c r="F291" s="32">
        <v>1967</v>
      </c>
      <c r="G291" s="32">
        <v>553</v>
      </c>
      <c r="H291" s="32">
        <v>1719</v>
      </c>
      <c r="I291" s="32">
        <v>1546</v>
      </c>
      <c r="J291" s="32">
        <v>1226.547</v>
      </c>
      <c r="K291" s="32">
        <v>1241.412</v>
      </c>
      <c r="L291" s="32">
        <v>1200</v>
      </c>
      <c r="M291" s="32">
        <v>1086</v>
      </c>
      <c r="N291" s="32">
        <v>1257.4480000000001</v>
      </c>
      <c r="O291" s="32">
        <v>1726.778</v>
      </c>
    </row>
    <row r="292" spans="1:15" x14ac:dyDescent="0.2">
      <c r="A292" s="36" t="s">
        <v>51</v>
      </c>
      <c r="B292" s="36">
        <v>39329</v>
      </c>
      <c r="C292" s="36">
        <v>41002</v>
      </c>
      <c r="D292" s="36">
        <v>37098</v>
      </c>
      <c r="E292" s="36">
        <v>26354</v>
      </c>
      <c r="F292" s="36">
        <v>32655</v>
      </c>
      <c r="G292" s="36">
        <v>27949</v>
      </c>
      <c r="H292" s="36">
        <v>22414</v>
      </c>
      <c r="I292" s="36">
        <v>20223</v>
      </c>
      <c r="J292" s="36">
        <v>33630.468000000001</v>
      </c>
      <c r="K292" s="36">
        <v>16595.178</v>
      </c>
      <c r="L292" s="36">
        <v>21721</v>
      </c>
      <c r="M292" s="36">
        <v>18961</v>
      </c>
      <c r="N292" s="36">
        <v>21460.550999999999</v>
      </c>
      <c r="O292" s="36">
        <v>15328.031000000001</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7"/>
  <sheetViews>
    <sheetView workbookViewId="0"/>
  </sheetViews>
  <sheetFormatPr baseColWidth="10" defaultColWidth="11" defaultRowHeight="11.25" x14ac:dyDescent="0.2"/>
  <cols>
    <col min="1" max="1" width="30.7109375" style="2" customWidth="1"/>
    <col min="2" max="15" width="7.5703125" style="2" customWidth="1"/>
    <col min="16" max="16384" width="11" style="2"/>
  </cols>
  <sheetData>
    <row r="1" spans="1:30" x14ac:dyDescent="0.2">
      <c r="A1" s="16" t="s">
        <v>80</v>
      </c>
    </row>
    <row r="2" spans="1:30" x14ac:dyDescent="0.2">
      <c r="A2" s="11" t="s">
        <v>77</v>
      </c>
    </row>
    <row r="3" spans="1:30" x14ac:dyDescent="0.2">
      <c r="A3" s="11"/>
    </row>
    <row r="4" spans="1:30" x14ac:dyDescent="0.2">
      <c r="J4" s="19"/>
      <c r="K4" s="19"/>
      <c r="L4" s="19"/>
      <c r="M4" s="19"/>
      <c r="N4" s="19"/>
      <c r="O4" s="19"/>
      <c r="P4" s="19"/>
    </row>
    <row r="5" spans="1:30" x14ac:dyDescent="0.2">
      <c r="A5" s="16" t="s">
        <v>53</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30" x14ac:dyDescent="0.2">
      <c r="A6" s="21" t="s">
        <v>6</v>
      </c>
      <c r="B6" s="8">
        <v>300645</v>
      </c>
      <c r="C6" s="8">
        <v>285795</v>
      </c>
      <c r="D6" s="8">
        <v>355104</v>
      </c>
      <c r="E6" s="8">
        <v>396557</v>
      </c>
      <c r="F6" s="8">
        <v>477837</v>
      </c>
      <c r="G6" s="8">
        <v>391299</v>
      </c>
      <c r="H6" s="8">
        <v>424396</v>
      </c>
      <c r="I6" s="8">
        <v>493018</v>
      </c>
      <c r="J6" s="8">
        <v>470899.66600000003</v>
      </c>
      <c r="K6" s="8">
        <v>466691.49800000002</v>
      </c>
      <c r="L6" s="8">
        <v>883805.08000000101</v>
      </c>
      <c r="M6" s="8">
        <v>675351.875</v>
      </c>
      <c r="N6" s="8">
        <v>605432.56500000006</v>
      </c>
      <c r="O6" s="8">
        <v>767200.39699999988</v>
      </c>
      <c r="Q6" s="15"/>
      <c r="R6" s="15"/>
      <c r="S6" s="15"/>
      <c r="T6" s="15"/>
      <c r="U6" s="15"/>
      <c r="V6" s="15"/>
      <c r="W6" s="15"/>
      <c r="X6" s="15"/>
      <c r="Y6" s="15"/>
      <c r="Z6" s="15"/>
    </row>
    <row r="7" spans="1:30" x14ac:dyDescent="0.2">
      <c r="A7" s="2" t="s">
        <v>16</v>
      </c>
      <c r="B7" s="14"/>
      <c r="C7" s="14"/>
      <c r="D7" s="14"/>
      <c r="E7" s="14"/>
      <c r="F7" s="14"/>
      <c r="G7" s="14"/>
      <c r="H7" s="14"/>
      <c r="I7" s="14"/>
      <c r="Q7" s="15"/>
      <c r="R7" s="15"/>
    </row>
    <row r="8" spans="1:30" x14ac:dyDescent="0.2">
      <c r="A8" s="16" t="s">
        <v>17</v>
      </c>
      <c r="B8" s="9">
        <v>42817</v>
      </c>
      <c r="C8" s="9">
        <v>39445</v>
      </c>
      <c r="D8" s="9">
        <v>41345</v>
      </c>
      <c r="E8" s="9">
        <v>76251</v>
      </c>
      <c r="F8" s="9">
        <v>77832</v>
      </c>
      <c r="G8" s="9">
        <v>58412</v>
      </c>
      <c r="H8" s="9">
        <v>62885</v>
      </c>
      <c r="I8" s="9">
        <v>91471</v>
      </c>
      <c r="J8" s="9">
        <v>93684.744999999995</v>
      </c>
      <c r="K8" s="9">
        <v>73586.668999999994</v>
      </c>
      <c r="L8" s="9">
        <v>73078</v>
      </c>
      <c r="M8" s="9">
        <v>73697</v>
      </c>
      <c r="N8" s="9">
        <v>80011.79800000001</v>
      </c>
      <c r="O8" s="9">
        <v>76956.11</v>
      </c>
      <c r="P8" s="15"/>
      <c r="Q8" s="15"/>
      <c r="R8" s="15"/>
      <c r="S8" s="15"/>
      <c r="T8" s="15"/>
      <c r="U8" s="15"/>
      <c r="V8" s="15"/>
      <c r="W8" s="15"/>
      <c r="X8" s="15"/>
      <c r="Y8" s="15"/>
      <c r="Z8" s="15"/>
      <c r="AA8" s="15"/>
      <c r="AB8" s="15"/>
      <c r="AC8" s="15"/>
      <c r="AD8" s="15"/>
    </row>
    <row r="9" spans="1:30" x14ac:dyDescent="0.2">
      <c r="A9" s="2" t="s">
        <v>18</v>
      </c>
      <c r="B9" s="14">
        <v>4211</v>
      </c>
      <c r="C9" s="14">
        <v>6272</v>
      </c>
      <c r="D9" s="14">
        <v>8338</v>
      </c>
      <c r="E9" s="14">
        <v>13075</v>
      </c>
      <c r="F9" s="14">
        <v>15849</v>
      </c>
      <c r="G9" s="14">
        <v>5790</v>
      </c>
      <c r="H9" s="14">
        <v>6254</v>
      </c>
      <c r="I9" s="14">
        <v>28235</v>
      </c>
      <c r="J9" s="14">
        <v>16629.576000000001</v>
      </c>
      <c r="K9" s="14">
        <v>6485.3559999999998</v>
      </c>
      <c r="L9" s="14">
        <v>8566</v>
      </c>
      <c r="M9" s="14">
        <v>11120</v>
      </c>
      <c r="N9" s="14">
        <v>13961.642999999998</v>
      </c>
      <c r="O9" s="14">
        <v>11425.883</v>
      </c>
      <c r="Q9" s="15"/>
      <c r="R9" s="15"/>
      <c r="S9" s="15"/>
      <c r="T9" s="15"/>
      <c r="U9" s="15"/>
      <c r="V9" s="15"/>
      <c r="W9" s="15"/>
      <c r="X9" s="15"/>
      <c r="Y9" s="15"/>
      <c r="Z9" s="15"/>
      <c r="AA9" s="15"/>
      <c r="AB9" s="15"/>
      <c r="AC9" s="15"/>
      <c r="AD9" s="15"/>
    </row>
    <row r="10" spans="1:30" x14ac:dyDescent="0.2">
      <c r="A10" s="2" t="s">
        <v>19</v>
      </c>
      <c r="B10" s="14">
        <v>549</v>
      </c>
      <c r="C10" s="14">
        <v>431</v>
      </c>
      <c r="D10" s="14">
        <v>656</v>
      </c>
      <c r="E10" s="14">
        <v>626</v>
      </c>
      <c r="F10" s="14">
        <v>908</v>
      </c>
      <c r="G10" s="14">
        <v>1245</v>
      </c>
      <c r="H10" s="14">
        <v>752</v>
      </c>
      <c r="I10" s="14">
        <v>1977</v>
      </c>
      <c r="J10" s="14">
        <v>1935.384</v>
      </c>
      <c r="K10" s="14">
        <v>2218.2069999999999</v>
      </c>
      <c r="L10" s="14">
        <v>994</v>
      </c>
      <c r="M10" s="14">
        <v>2883</v>
      </c>
      <c r="N10" s="14">
        <v>3861.0989999999997</v>
      </c>
      <c r="O10" s="14">
        <v>3876.0809999999997</v>
      </c>
      <c r="Q10" s="15"/>
      <c r="R10" s="15"/>
      <c r="S10" s="15"/>
      <c r="T10" s="15"/>
      <c r="U10" s="15"/>
      <c r="V10" s="15"/>
      <c r="W10" s="15"/>
      <c r="X10" s="15"/>
      <c r="Y10" s="15"/>
      <c r="Z10" s="15"/>
      <c r="AA10" s="15"/>
      <c r="AB10" s="15"/>
      <c r="AC10" s="15"/>
      <c r="AD10" s="15"/>
    </row>
    <row r="11" spans="1:30" x14ac:dyDescent="0.2">
      <c r="A11" s="2" t="s">
        <v>20</v>
      </c>
      <c r="B11" s="14">
        <v>5049</v>
      </c>
      <c r="C11" s="14">
        <v>5663</v>
      </c>
      <c r="D11" s="14">
        <v>3121</v>
      </c>
      <c r="E11" s="14">
        <v>7581</v>
      </c>
      <c r="F11" s="14">
        <v>6421</v>
      </c>
      <c r="G11" s="14">
        <v>7324</v>
      </c>
      <c r="H11" s="14">
        <v>11538</v>
      </c>
      <c r="I11" s="14">
        <v>7128</v>
      </c>
      <c r="J11" s="14">
        <v>5422.5199999999995</v>
      </c>
      <c r="K11" s="14">
        <v>6818.4669999999996</v>
      </c>
      <c r="L11" s="14">
        <v>9278</v>
      </c>
      <c r="M11" s="14">
        <v>6917</v>
      </c>
      <c r="N11" s="14">
        <v>4248.0570000000007</v>
      </c>
      <c r="O11" s="14">
        <v>4960.4380000000001</v>
      </c>
      <c r="Q11" s="15"/>
      <c r="R11" s="15"/>
      <c r="S11" s="15"/>
      <c r="T11" s="15"/>
      <c r="U11" s="15"/>
      <c r="V11" s="15"/>
      <c r="W11" s="15"/>
      <c r="X11" s="15"/>
      <c r="Y11" s="15"/>
      <c r="Z11" s="15"/>
      <c r="AA11" s="15"/>
      <c r="AB11" s="15"/>
      <c r="AC11" s="15"/>
      <c r="AD11" s="15"/>
    </row>
    <row r="12" spans="1:30" x14ac:dyDescent="0.2">
      <c r="A12" s="2" t="s">
        <v>21</v>
      </c>
      <c r="B12" s="14"/>
      <c r="C12" s="14"/>
      <c r="D12" s="14"/>
      <c r="E12" s="14"/>
      <c r="F12" s="14">
        <v>5</v>
      </c>
      <c r="G12" s="14">
        <v>6</v>
      </c>
      <c r="H12" s="14">
        <v>2</v>
      </c>
      <c r="I12" s="14"/>
      <c r="J12" s="14"/>
      <c r="K12" s="14">
        <v>4.8819999999999997</v>
      </c>
      <c r="L12" s="14">
        <v>0</v>
      </c>
      <c r="M12" s="14">
        <v>0</v>
      </c>
      <c r="N12" s="14">
        <v>6.1419999999999995</v>
      </c>
      <c r="O12" s="14">
        <v>3.2090000000000001</v>
      </c>
      <c r="Q12" s="15"/>
      <c r="R12" s="15"/>
      <c r="S12" s="15"/>
      <c r="T12" s="15"/>
      <c r="U12" s="15"/>
      <c r="V12" s="15"/>
      <c r="W12" s="15"/>
      <c r="X12" s="15"/>
      <c r="Y12" s="15"/>
      <c r="Z12" s="15"/>
      <c r="AA12" s="15"/>
      <c r="AB12" s="15"/>
      <c r="AC12" s="15"/>
      <c r="AD12" s="15"/>
    </row>
    <row r="13" spans="1:30" x14ac:dyDescent="0.2">
      <c r="A13" s="2" t="s">
        <v>24</v>
      </c>
      <c r="B13" s="14"/>
      <c r="C13" s="14"/>
      <c r="D13" s="14"/>
      <c r="E13" s="14"/>
      <c r="F13" s="14"/>
      <c r="G13" s="14"/>
      <c r="H13" s="14"/>
      <c r="I13" s="14">
        <v>136</v>
      </c>
      <c r="J13" s="14">
        <v>424.529</v>
      </c>
      <c r="K13" s="14">
        <v>256.78199999999998</v>
      </c>
      <c r="L13" s="14">
        <v>38</v>
      </c>
      <c r="M13" s="14">
        <v>1950</v>
      </c>
      <c r="N13" s="14">
        <v>416.80799999999999</v>
      </c>
      <c r="O13" s="14">
        <v>220.44900000000001</v>
      </c>
      <c r="Q13" s="15"/>
      <c r="R13" s="15"/>
      <c r="S13" s="15"/>
      <c r="T13" s="15"/>
      <c r="U13" s="15"/>
      <c r="V13" s="15"/>
      <c r="W13" s="15"/>
      <c r="X13" s="15"/>
      <c r="Y13" s="15"/>
      <c r="Z13" s="15"/>
      <c r="AA13" s="15"/>
      <c r="AB13" s="15"/>
      <c r="AC13" s="15"/>
      <c r="AD13" s="15"/>
    </row>
    <row r="14" spans="1:30" x14ac:dyDescent="0.2">
      <c r="A14" s="2" t="s">
        <v>25</v>
      </c>
      <c r="B14" s="14"/>
      <c r="C14" s="14"/>
      <c r="D14" s="14"/>
      <c r="E14" s="14"/>
      <c r="F14" s="14"/>
      <c r="G14" s="14"/>
      <c r="H14" s="14"/>
      <c r="I14" s="14"/>
      <c r="J14" s="14"/>
      <c r="K14" s="14">
        <v>34.539000000000001</v>
      </c>
      <c r="L14" s="14"/>
      <c r="M14" s="14"/>
      <c r="N14" s="14"/>
      <c r="O14" s="14">
        <v>0.92400000000000004</v>
      </c>
      <c r="Q14" s="15"/>
      <c r="R14" s="15"/>
      <c r="S14" s="15"/>
      <c r="T14" s="15"/>
      <c r="U14" s="15"/>
      <c r="V14" s="15"/>
      <c r="W14" s="15"/>
      <c r="X14" s="15"/>
      <c r="Y14" s="15"/>
      <c r="Z14" s="15"/>
      <c r="AA14" s="15"/>
      <c r="AB14" s="15"/>
      <c r="AC14" s="15"/>
      <c r="AD14" s="15"/>
    </row>
    <row r="15" spans="1:30" x14ac:dyDescent="0.2">
      <c r="A15" s="2" t="s">
        <v>26</v>
      </c>
      <c r="B15" s="14">
        <v>524</v>
      </c>
      <c r="C15" s="14">
        <v>180</v>
      </c>
      <c r="D15" s="14">
        <v>326</v>
      </c>
      <c r="E15" s="14">
        <v>214</v>
      </c>
      <c r="F15" s="14">
        <v>2537</v>
      </c>
      <c r="G15" s="14">
        <v>6184</v>
      </c>
      <c r="H15" s="14">
        <v>614</v>
      </c>
      <c r="I15" s="14">
        <v>4900</v>
      </c>
      <c r="J15" s="14">
        <v>1847.8229999999999</v>
      </c>
      <c r="K15" s="14">
        <v>903.74299999999994</v>
      </c>
      <c r="L15" s="14">
        <v>118</v>
      </c>
      <c r="M15" s="14">
        <v>278</v>
      </c>
      <c r="N15" s="14">
        <v>504.05299999999994</v>
      </c>
      <c r="O15" s="14">
        <v>201.702</v>
      </c>
      <c r="Q15" s="15"/>
      <c r="R15" s="15"/>
      <c r="S15" s="15"/>
      <c r="T15" s="15"/>
      <c r="U15" s="15"/>
      <c r="V15" s="15"/>
      <c r="W15" s="15"/>
      <c r="X15" s="15"/>
      <c r="Y15" s="15"/>
      <c r="Z15" s="15"/>
      <c r="AA15" s="15"/>
      <c r="AB15" s="15"/>
      <c r="AC15" s="15"/>
      <c r="AD15" s="15"/>
    </row>
    <row r="16" spans="1:30" x14ac:dyDescent="0.2">
      <c r="A16" s="2" t="s">
        <v>27</v>
      </c>
      <c r="B16" s="14">
        <v>4164</v>
      </c>
      <c r="C16" s="14">
        <v>3005</v>
      </c>
      <c r="D16" s="14">
        <v>4170</v>
      </c>
      <c r="E16" s="14">
        <v>4418</v>
      </c>
      <c r="F16" s="14">
        <v>6005</v>
      </c>
      <c r="G16" s="14">
        <v>7126</v>
      </c>
      <c r="H16" s="14">
        <v>5561</v>
      </c>
      <c r="I16" s="14">
        <v>5196</v>
      </c>
      <c r="J16" s="14">
        <v>7138.4699999999993</v>
      </c>
      <c r="K16" s="14">
        <v>7052.5569999999998</v>
      </c>
      <c r="L16" s="14">
        <v>7256</v>
      </c>
      <c r="M16" s="14">
        <v>9480</v>
      </c>
      <c r="N16" s="14">
        <v>8248.0069999999996</v>
      </c>
      <c r="O16" s="14">
        <v>11143.476999999999</v>
      </c>
      <c r="Q16" s="15"/>
      <c r="R16" s="15"/>
      <c r="S16" s="15"/>
      <c r="T16" s="15"/>
      <c r="U16" s="15"/>
      <c r="V16" s="15"/>
      <c r="W16" s="15"/>
      <c r="X16" s="15"/>
      <c r="Y16" s="15"/>
      <c r="Z16" s="15"/>
      <c r="AA16" s="15"/>
      <c r="AB16" s="15"/>
      <c r="AC16" s="15"/>
      <c r="AD16" s="15"/>
    </row>
    <row r="17" spans="1:30" x14ac:dyDescent="0.2">
      <c r="A17" s="2" t="s">
        <v>28</v>
      </c>
      <c r="B17" s="14"/>
      <c r="C17" s="14"/>
      <c r="D17" s="14"/>
      <c r="E17" s="14"/>
      <c r="F17" s="14"/>
      <c r="G17" s="14"/>
      <c r="H17" s="14"/>
      <c r="I17" s="14"/>
      <c r="J17" s="14"/>
      <c r="K17" s="14"/>
      <c r="L17" s="14">
        <v>30</v>
      </c>
      <c r="M17" s="14">
        <v>1</v>
      </c>
      <c r="N17" s="14">
        <v>2.234</v>
      </c>
      <c r="O17" s="14">
        <v>0.192</v>
      </c>
      <c r="Q17" s="15"/>
      <c r="R17" s="15"/>
      <c r="S17" s="15"/>
      <c r="T17" s="15"/>
      <c r="U17" s="15"/>
      <c r="V17" s="15"/>
      <c r="W17" s="15"/>
      <c r="X17" s="15"/>
      <c r="Y17" s="15"/>
      <c r="Z17" s="15"/>
      <c r="AA17" s="15"/>
      <c r="AB17" s="15"/>
      <c r="AC17" s="15"/>
      <c r="AD17" s="15"/>
    </row>
    <row r="18" spans="1:30" x14ac:dyDescent="0.2">
      <c r="A18" s="2" t="s">
        <v>29</v>
      </c>
      <c r="B18" s="14">
        <v>61</v>
      </c>
      <c r="C18" s="14">
        <v>32</v>
      </c>
      <c r="D18" s="14">
        <v>0</v>
      </c>
      <c r="E18" s="14">
        <v>25</v>
      </c>
      <c r="F18" s="14">
        <v>49</v>
      </c>
      <c r="G18" s="14">
        <v>153</v>
      </c>
      <c r="H18" s="14">
        <v>241</v>
      </c>
      <c r="I18" s="14">
        <v>262</v>
      </c>
      <c r="J18" s="14">
        <v>129.11099999999999</v>
      </c>
      <c r="K18" s="14">
        <v>131.048</v>
      </c>
      <c r="L18" s="14">
        <v>127</v>
      </c>
      <c r="M18" s="14">
        <v>153</v>
      </c>
      <c r="N18" s="14">
        <v>274.13900000000001</v>
      </c>
      <c r="O18" s="14">
        <v>88.013000000000005</v>
      </c>
      <c r="Q18" s="15"/>
      <c r="R18" s="15"/>
      <c r="S18" s="15"/>
      <c r="T18" s="15"/>
      <c r="U18" s="15"/>
      <c r="V18" s="15"/>
      <c r="W18" s="15"/>
      <c r="X18" s="15"/>
      <c r="Y18" s="15"/>
      <c r="Z18" s="15"/>
      <c r="AA18" s="15"/>
      <c r="AB18" s="15"/>
      <c r="AC18" s="15"/>
      <c r="AD18" s="15"/>
    </row>
    <row r="19" spans="1:30" x14ac:dyDescent="0.2">
      <c r="A19" s="2" t="s">
        <v>30</v>
      </c>
      <c r="B19" s="14">
        <v>8</v>
      </c>
      <c r="C19" s="14">
        <v>23</v>
      </c>
      <c r="D19" s="14">
        <v>231</v>
      </c>
      <c r="E19" s="14">
        <v>105</v>
      </c>
      <c r="F19" s="14">
        <v>48</v>
      </c>
      <c r="G19" s="14">
        <v>187</v>
      </c>
      <c r="H19" s="14">
        <v>146</v>
      </c>
      <c r="I19" s="14">
        <v>116</v>
      </c>
      <c r="J19" s="14">
        <v>1213.838</v>
      </c>
      <c r="K19" s="14">
        <v>265.50799999999998</v>
      </c>
      <c r="L19" s="14">
        <v>11</v>
      </c>
      <c r="M19" s="14">
        <v>1225</v>
      </c>
      <c r="N19" s="14">
        <v>24.765000000000001</v>
      </c>
      <c r="O19" s="14">
        <v>35.537999999999997</v>
      </c>
      <c r="Q19" s="15"/>
      <c r="R19" s="15"/>
      <c r="S19" s="15"/>
      <c r="T19" s="15"/>
      <c r="U19" s="15"/>
      <c r="V19" s="15"/>
      <c r="W19" s="15"/>
      <c r="X19" s="15"/>
      <c r="Y19" s="15"/>
      <c r="Z19" s="15"/>
      <c r="AA19" s="15"/>
      <c r="AB19" s="15"/>
      <c r="AC19" s="15"/>
      <c r="AD19" s="15"/>
    </row>
    <row r="20" spans="1:30" x14ac:dyDescent="0.2">
      <c r="A20" s="2" t="s">
        <v>31</v>
      </c>
      <c r="B20" s="14">
        <v>27</v>
      </c>
      <c r="C20" s="14">
        <v>35</v>
      </c>
      <c r="D20" s="14">
        <v>65</v>
      </c>
      <c r="E20" s="14">
        <v>15</v>
      </c>
      <c r="F20" s="14">
        <v>43</v>
      </c>
      <c r="G20" s="14">
        <v>8</v>
      </c>
      <c r="H20" s="14">
        <v>21</v>
      </c>
      <c r="I20" s="14">
        <v>8</v>
      </c>
      <c r="J20" s="14">
        <v>31.082000000000001</v>
      </c>
      <c r="K20" s="14">
        <v>2673.7719999999999</v>
      </c>
      <c r="L20" s="14">
        <v>19</v>
      </c>
      <c r="M20" s="14">
        <v>1</v>
      </c>
      <c r="N20" s="14">
        <v>79.959999999999994</v>
      </c>
      <c r="O20" s="14">
        <v>8.129999999999999</v>
      </c>
      <c r="Q20" s="15"/>
      <c r="R20" s="15"/>
      <c r="S20" s="15"/>
      <c r="T20" s="15"/>
      <c r="U20" s="15"/>
      <c r="V20" s="15"/>
      <c r="W20" s="15"/>
      <c r="X20" s="15"/>
      <c r="Y20" s="15"/>
      <c r="Z20" s="15"/>
      <c r="AA20" s="15"/>
      <c r="AB20" s="15"/>
      <c r="AC20" s="15"/>
      <c r="AD20" s="15"/>
    </row>
    <row r="21" spans="1:30" x14ac:dyDescent="0.2">
      <c r="A21" s="2" t="s">
        <v>32</v>
      </c>
      <c r="B21" s="14">
        <v>103</v>
      </c>
      <c r="C21" s="14">
        <v>153</v>
      </c>
      <c r="D21" s="14">
        <v>63</v>
      </c>
      <c r="E21" s="14">
        <v>844</v>
      </c>
      <c r="F21" s="14">
        <v>458</v>
      </c>
      <c r="G21" s="14">
        <v>56</v>
      </c>
      <c r="H21" s="14">
        <v>102</v>
      </c>
      <c r="I21" s="14">
        <v>118</v>
      </c>
      <c r="J21" s="14">
        <v>5947.0740000000005</v>
      </c>
      <c r="K21" s="14">
        <v>127.083</v>
      </c>
      <c r="L21" s="14">
        <v>101</v>
      </c>
      <c r="M21" s="14">
        <v>236</v>
      </c>
      <c r="N21" s="14">
        <v>185.21499999999997</v>
      </c>
      <c r="O21" s="14">
        <v>383.17100000000005</v>
      </c>
      <c r="Q21" s="15"/>
      <c r="R21" s="15"/>
      <c r="S21" s="15"/>
      <c r="T21" s="15"/>
      <c r="U21" s="15"/>
      <c r="V21" s="15"/>
      <c r="W21" s="15"/>
      <c r="X21" s="15"/>
      <c r="Y21" s="15"/>
      <c r="Z21" s="15"/>
      <c r="AA21" s="15"/>
      <c r="AB21" s="15"/>
      <c r="AC21" s="15"/>
      <c r="AD21" s="15"/>
    </row>
    <row r="22" spans="1:30" x14ac:dyDescent="0.2">
      <c r="A22" s="2" t="s">
        <v>33</v>
      </c>
      <c r="B22" s="14">
        <v>10119</v>
      </c>
      <c r="C22" s="14">
        <v>5831</v>
      </c>
      <c r="D22" s="14">
        <v>8843</v>
      </c>
      <c r="E22" s="14">
        <v>7399</v>
      </c>
      <c r="F22" s="14">
        <v>12125</v>
      </c>
      <c r="G22" s="14">
        <v>10602</v>
      </c>
      <c r="H22" s="14">
        <v>11666</v>
      </c>
      <c r="I22" s="14">
        <v>9340</v>
      </c>
      <c r="J22" s="14">
        <v>11524.163</v>
      </c>
      <c r="K22" s="14">
        <v>14404.087</v>
      </c>
      <c r="L22" s="14">
        <v>10609</v>
      </c>
      <c r="M22" s="14">
        <v>7775</v>
      </c>
      <c r="N22" s="14">
        <v>7876.2089999999989</v>
      </c>
      <c r="O22" s="14">
        <v>9393.9840000000004</v>
      </c>
      <c r="Q22" s="15"/>
      <c r="R22" s="15"/>
      <c r="S22" s="15"/>
      <c r="T22" s="15"/>
      <c r="U22" s="15"/>
      <c r="V22" s="15"/>
      <c r="W22" s="15"/>
      <c r="X22" s="15"/>
      <c r="Y22" s="15"/>
      <c r="Z22" s="15"/>
      <c r="AA22" s="15"/>
      <c r="AB22" s="15"/>
      <c r="AC22" s="15"/>
      <c r="AD22" s="15"/>
    </row>
    <row r="23" spans="1:30" x14ac:dyDescent="0.2">
      <c r="A23" s="2" t="s">
        <v>34</v>
      </c>
      <c r="B23" s="14">
        <v>1</v>
      </c>
      <c r="C23" s="14"/>
      <c r="D23" s="14"/>
      <c r="E23" s="14"/>
      <c r="F23" s="14"/>
      <c r="G23" s="14"/>
      <c r="H23" s="14"/>
      <c r="I23" s="14"/>
      <c r="J23" s="14"/>
      <c r="K23" s="14"/>
      <c r="L23" s="14">
        <v>33</v>
      </c>
      <c r="M23" s="14">
        <v>70</v>
      </c>
      <c r="N23" s="14">
        <v>41.868000000000002</v>
      </c>
      <c r="O23" s="14">
        <v>150.44999999999999</v>
      </c>
      <c r="Q23" s="15"/>
      <c r="R23" s="15"/>
      <c r="S23" s="15"/>
      <c r="T23" s="15"/>
      <c r="U23" s="15"/>
      <c r="V23" s="15"/>
      <c r="W23" s="15"/>
      <c r="X23" s="15"/>
      <c r="Y23" s="15"/>
      <c r="Z23" s="15"/>
      <c r="AA23" s="15"/>
      <c r="AB23" s="15"/>
      <c r="AC23" s="15"/>
      <c r="AD23" s="15"/>
    </row>
    <row r="24" spans="1:30" x14ac:dyDescent="0.2">
      <c r="A24" s="2" t="s">
        <v>35</v>
      </c>
      <c r="B24" s="14">
        <v>7</v>
      </c>
      <c r="C24" s="14"/>
      <c r="D24" s="14"/>
      <c r="E24" s="14"/>
      <c r="F24" s="14">
        <v>387</v>
      </c>
      <c r="G24" s="14">
        <v>44</v>
      </c>
      <c r="H24" s="14"/>
      <c r="I24" s="14"/>
      <c r="J24" s="14"/>
      <c r="K24" s="14"/>
      <c r="L24" s="14"/>
      <c r="M24" s="14">
        <v>6</v>
      </c>
      <c r="N24" s="14">
        <v>3.5830000000000002</v>
      </c>
      <c r="O24" s="14">
        <v>1.498</v>
      </c>
      <c r="Q24" s="15"/>
      <c r="R24" s="15"/>
      <c r="S24" s="15"/>
      <c r="T24" s="15"/>
      <c r="U24" s="15"/>
      <c r="V24" s="15"/>
      <c r="W24" s="15"/>
      <c r="X24" s="15"/>
      <c r="Y24" s="15"/>
      <c r="Z24" s="15"/>
      <c r="AA24" s="15"/>
      <c r="AB24" s="15"/>
      <c r="AC24" s="15"/>
      <c r="AD24" s="15"/>
    </row>
    <row r="25" spans="1:30" x14ac:dyDescent="0.2">
      <c r="A25" s="2" t="s">
        <v>36</v>
      </c>
      <c r="B25" s="14">
        <v>360</v>
      </c>
      <c r="C25" s="14">
        <v>99</v>
      </c>
      <c r="D25" s="14">
        <v>58</v>
      </c>
      <c r="E25" s="14">
        <v>7</v>
      </c>
      <c r="F25" s="14">
        <v>41</v>
      </c>
      <c r="G25" s="14">
        <v>98</v>
      </c>
      <c r="H25" s="14">
        <v>885</v>
      </c>
      <c r="I25" s="14">
        <v>1069</v>
      </c>
      <c r="J25" s="14">
        <v>1003.9580000000001</v>
      </c>
      <c r="K25" s="14">
        <v>859.62800000000004</v>
      </c>
      <c r="L25" s="14">
        <v>2521</v>
      </c>
      <c r="M25" s="14">
        <v>1484</v>
      </c>
      <c r="N25" s="14">
        <v>868.7650000000001</v>
      </c>
      <c r="O25" s="14">
        <v>9157.134</v>
      </c>
      <c r="Q25" s="15"/>
      <c r="R25" s="15"/>
      <c r="S25" s="15"/>
      <c r="T25" s="15"/>
      <c r="U25" s="15"/>
      <c r="V25" s="15"/>
      <c r="W25" s="15"/>
      <c r="X25" s="15"/>
      <c r="Y25" s="15"/>
      <c r="Z25" s="15"/>
      <c r="AA25" s="15"/>
      <c r="AB25" s="15"/>
      <c r="AC25" s="15"/>
      <c r="AD25" s="15"/>
    </row>
    <row r="26" spans="1:30" x14ac:dyDescent="0.2">
      <c r="A26" s="2" t="s">
        <v>37</v>
      </c>
      <c r="B26" s="14"/>
      <c r="C26" s="14"/>
      <c r="D26" s="14"/>
      <c r="E26" s="14"/>
      <c r="F26" s="14"/>
      <c r="G26" s="14"/>
      <c r="H26" s="14"/>
      <c r="I26" s="14">
        <v>88</v>
      </c>
      <c r="J26" s="14"/>
      <c r="K26" s="14">
        <v>182.94099999999997</v>
      </c>
      <c r="L26" s="14">
        <v>326</v>
      </c>
      <c r="M26" s="14">
        <v>388</v>
      </c>
      <c r="N26" s="14">
        <v>276.43400000000003</v>
      </c>
      <c r="O26" s="14">
        <v>277.66899999999998</v>
      </c>
      <c r="Q26" s="15"/>
      <c r="R26" s="15"/>
      <c r="S26" s="15"/>
      <c r="T26" s="15"/>
      <c r="U26" s="15"/>
      <c r="V26" s="15"/>
      <c r="W26" s="15"/>
      <c r="X26" s="15"/>
      <c r="Y26" s="15"/>
      <c r="Z26" s="15"/>
      <c r="AA26" s="15"/>
      <c r="AB26" s="15"/>
      <c r="AC26" s="15"/>
      <c r="AD26" s="15"/>
    </row>
    <row r="27" spans="1:30" x14ac:dyDescent="0.2">
      <c r="A27" s="2" t="s">
        <v>38</v>
      </c>
      <c r="B27" s="14">
        <v>1604</v>
      </c>
      <c r="C27" s="14">
        <v>1858</v>
      </c>
      <c r="D27" s="14">
        <v>1271</v>
      </c>
      <c r="E27" s="14">
        <v>1400</v>
      </c>
      <c r="F27" s="14">
        <v>3286</v>
      </c>
      <c r="G27" s="14">
        <v>1302</v>
      </c>
      <c r="H27" s="14">
        <v>1658</v>
      </c>
      <c r="I27" s="14">
        <v>2415</v>
      </c>
      <c r="J27" s="14">
        <v>5719.1739999999991</v>
      </c>
      <c r="K27" s="14">
        <v>6216.9839999999986</v>
      </c>
      <c r="L27" s="14">
        <v>3714</v>
      </c>
      <c r="M27" s="14">
        <v>3047</v>
      </c>
      <c r="N27" s="14">
        <v>2666.8910000000001</v>
      </c>
      <c r="O27" s="14">
        <v>3370.4920000000002</v>
      </c>
      <c r="Q27" s="15"/>
      <c r="R27" s="15"/>
      <c r="S27" s="15"/>
      <c r="T27" s="15"/>
      <c r="U27" s="15"/>
      <c r="V27" s="15"/>
      <c r="W27" s="15"/>
      <c r="X27" s="15"/>
      <c r="Y27" s="15"/>
      <c r="Z27" s="15"/>
      <c r="AA27" s="15"/>
      <c r="AB27" s="15"/>
      <c r="AC27" s="15"/>
      <c r="AD27" s="15"/>
    </row>
    <row r="28" spans="1:30" x14ac:dyDescent="0.2">
      <c r="A28" s="2" t="s">
        <v>39</v>
      </c>
      <c r="B28" s="14">
        <v>76</v>
      </c>
      <c r="C28" s="14">
        <v>46</v>
      </c>
      <c r="D28" s="14">
        <v>100</v>
      </c>
      <c r="E28" s="14">
        <v>62</v>
      </c>
      <c r="F28" s="14">
        <v>32</v>
      </c>
      <c r="G28" s="14">
        <v>31</v>
      </c>
      <c r="H28" s="14">
        <v>17</v>
      </c>
      <c r="I28" s="14">
        <v>18</v>
      </c>
      <c r="J28" s="14">
        <v>190.03300000000002</v>
      </c>
      <c r="K28" s="14">
        <v>124.902</v>
      </c>
      <c r="L28" s="14">
        <v>129</v>
      </c>
      <c r="M28" s="14">
        <v>183</v>
      </c>
      <c r="N28" s="14">
        <v>165.952</v>
      </c>
      <c r="O28" s="14">
        <v>181.03700000000001</v>
      </c>
      <c r="Q28" s="15"/>
      <c r="R28" s="15"/>
      <c r="S28" s="15"/>
      <c r="T28" s="15"/>
      <c r="U28" s="15"/>
      <c r="V28" s="15"/>
      <c r="W28" s="15"/>
      <c r="X28" s="15"/>
      <c r="Y28" s="15"/>
      <c r="Z28" s="15"/>
      <c r="AA28" s="15"/>
      <c r="AB28" s="15"/>
      <c r="AC28" s="15"/>
      <c r="AD28" s="15"/>
    </row>
    <row r="29" spans="1:30" x14ac:dyDescent="0.2">
      <c r="A29" s="2" t="s">
        <v>40</v>
      </c>
      <c r="B29" s="14">
        <v>109</v>
      </c>
      <c r="C29" s="14">
        <v>272</v>
      </c>
      <c r="D29" s="14">
        <v>156</v>
      </c>
      <c r="E29" s="14">
        <v>365</v>
      </c>
      <c r="F29" s="14">
        <v>431</v>
      </c>
      <c r="G29" s="14">
        <v>271</v>
      </c>
      <c r="H29" s="14">
        <v>574</v>
      </c>
      <c r="I29" s="14">
        <v>291</v>
      </c>
      <c r="J29" s="14">
        <v>605.33999999999992</v>
      </c>
      <c r="K29" s="14">
        <v>401.07199999999995</v>
      </c>
      <c r="L29" s="14">
        <v>557</v>
      </c>
      <c r="M29" s="14">
        <v>258</v>
      </c>
      <c r="N29" s="14">
        <v>172.68199999999999</v>
      </c>
      <c r="O29" s="14">
        <v>1366.2679999999998</v>
      </c>
      <c r="Q29" s="15"/>
      <c r="R29" s="15"/>
      <c r="S29" s="15"/>
      <c r="T29" s="15"/>
      <c r="U29" s="15"/>
      <c r="V29" s="15"/>
      <c r="W29" s="15"/>
      <c r="X29" s="15"/>
      <c r="Y29" s="15"/>
      <c r="Z29" s="15"/>
      <c r="AA29" s="15"/>
      <c r="AB29" s="15"/>
      <c r="AC29" s="15"/>
      <c r="AD29" s="15"/>
    </row>
    <row r="30" spans="1:30" x14ac:dyDescent="0.2">
      <c r="A30" s="2" t="s">
        <v>41</v>
      </c>
      <c r="B30" s="14">
        <v>208</v>
      </c>
      <c r="C30" s="14">
        <v>92</v>
      </c>
      <c r="D30" s="14">
        <v>58</v>
      </c>
      <c r="E30" s="14">
        <v>125</v>
      </c>
      <c r="F30" s="14">
        <v>128</v>
      </c>
      <c r="G30" s="14">
        <v>145</v>
      </c>
      <c r="H30" s="14">
        <v>99</v>
      </c>
      <c r="I30" s="14">
        <v>120</v>
      </c>
      <c r="J30" s="14">
        <v>259.03300000000002</v>
      </c>
      <c r="K30" s="14">
        <v>148.82999999999998</v>
      </c>
      <c r="L30" s="14">
        <v>347</v>
      </c>
      <c r="M30" s="14">
        <v>32</v>
      </c>
      <c r="N30" s="14">
        <v>90.921999999999997</v>
      </c>
      <c r="O30" s="14">
        <v>102.69499999999999</v>
      </c>
      <c r="Q30" s="15"/>
      <c r="R30" s="15"/>
      <c r="S30" s="15"/>
      <c r="T30" s="15"/>
      <c r="U30" s="15"/>
      <c r="V30" s="15"/>
      <c r="W30" s="15"/>
      <c r="X30" s="15"/>
      <c r="Y30" s="15"/>
      <c r="Z30" s="15"/>
      <c r="AA30" s="15"/>
      <c r="AB30" s="15"/>
      <c r="AC30" s="15"/>
      <c r="AD30" s="15"/>
    </row>
    <row r="31" spans="1:30" x14ac:dyDescent="0.2">
      <c r="A31" s="2" t="s">
        <v>42</v>
      </c>
      <c r="B31" s="14">
        <v>0</v>
      </c>
      <c r="C31" s="14">
        <v>0</v>
      </c>
      <c r="D31" s="14">
        <v>0</v>
      </c>
      <c r="E31" s="14">
        <v>0</v>
      </c>
      <c r="F31" s="14">
        <v>10</v>
      </c>
      <c r="G31" s="14">
        <v>5</v>
      </c>
      <c r="H31" s="14">
        <v>22</v>
      </c>
      <c r="I31" s="14">
        <v>0</v>
      </c>
      <c r="J31" s="14">
        <v>21.231000000000002</v>
      </c>
      <c r="K31" s="14">
        <v>7.1</v>
      </c>
      <c r="L31" s="14">
        <v>136</v>
      </c>
      <c r="M31" s="14">
        <v>37</v>
      </c>
      <c r="N31" s="14">
        <v>30.02</v>
      </c>
      <c r="O31" s="14">
        <v>31.859000000000002</v>
      </c>
      <c r="Q31" s="15"/>
      <c r="R31" s="15"/>
      <c r="S31" s="15"/>
      <c r="T31" s="15"/>
      <c r="U31" s="15"/>
      <c r="V31" s="15"/>
      <c r="W31" s="15"/>
      <c r="X31" s="15"/>
      <c r="Y31" s="15"/>
      <c r="Z31" s="15"/>
      <c r="AA31" s="15"/>
      <c r="AB31" s="15"/>
      <c r="AC31" s="15"/>
      <c r="AD31" s="15"/>
    </row>
    <row r="32" spans="1:30" x14ac:dyDescent="0.2">
      <c r="A32" s="2" t="s">
        <v>43</v>
      </c>
      <c r="B32" s="14">
        <v>15006</v>
      </c>
      <c r="C32" s="14">
        <v>15127</v>
      </c>
      <c r="D32" s="14">
        <v>13562</v>
      </c>
      <c r="E32" s="14">
        <v>39469</v>
      </c>
      <c r="F32" s="14">
        <v>28610</v>
      </c>
      <c r="G32" s="14">
        <v>17484</v>
      </c>
      <c r="H32" s="14">
        <v>21796</v>
      </c>
      <c r="I32" s="14">
        <v>29146</v>
      </c>
      <c r="J32" s="14">
        <v>33051.149000000005</v>
      </c>
      <c r="K32" s="14">
        <v>21923.006000000001</v>
      </c>
      <c r="L32" s="14">
        <v>27265</v>
      </c>
      <c r="M32" s="14">
        <v>25815</v>
      </c>
      <c r="N32" s="14">
        <v>35274.14</v>
      </c>
      <c r="O32" s="14">
        <v>20042.678000000004</v>
      </c>
      <c r="Q32" s="15"/>
      <c r="R32" s="15"/>
      <c r="S32" s="15"/>
      <c r="T32" s="15"/>
      <c r="U32" s="15"/>
      <c r="V32" s="15"/>
      <c r="W32" s="15"/>
      <c r="X32" s="15"/>
      <c r="Y32" s="15"/>
      <c r="Z32" s="15"/>
      <c r="AA32" s="15"/>
      <c r="AB32" s="15"/>
      <c r="AC32" s="15"/>
      <c r="AD32" s="15"/>
    </row>
    <row r="33" spans="1:30" x14ac:dyDescent="0.2">
      <c r="A33" s="2" t="s">
        <v>44</v>
      </c>
      <c r="B33" s="14">
        <v>1</v>
      </c>
      <c r="C33" s="14"/>
      <c r="D33" s="14">
        <v>2</v>
      </c>
      <c r="E33" s="14"/>
      <c r="F33" s="14"/>
      <c r="G33" s="14">
        <v>11</v>
      </c>
      <c r="H33" s="14">
        <v>62</v>
      </c>
      <c r="I33" s="14">
        <v>94</v>
      </c>
      <c r="J33" s="14">
        <v>30.802</v>
      </c>
      <c r="K33" s="14">
        <v>68.875</v>
      </c>
      <c r="L33" s="14">
        <v>101</v>
      </c>
      <c r="M33" s="14">
        <v>67</v>
      </c>
      <c r="N33" s="14">
        <v>63.966999999999999</v>
      </c>
      <c r="O33" s="14">
        <v>30.67</v>
      </c>
      <c r="Q33" s="15"/>
      <c r="R33" s="15"/>
      <c r="S33" s="15"/>
      <c r="T33" s="15"/>
      <c r="U33" s="15"/>
      <c r="V33" s="15"/>
      <c r="W33" s="15"/>
      <c r="X33" s="15"/>
      <c r="Y33" s="15"/>
      <c r="Z33" s="15"/>
      <c r="AA33" s="15"/>
      <c r="AB33" s="15"/>
      <c r="AC33" s="15"/>
      <c r="AD33" s="15"/>
    </row>
    <row r="34" spans="1:30" x14ac:dyDescent="0.2">
      <c r="A34" s="2" t="s">
        <v>45</v>
      </c>
      <c r="B34" s="14">
        <v>1</v>
      </c>
      <c r="C34" s="14"/>
      <c r="D34" s="14"/>
      <c r="E34" s="14"/>
      <c r="F34" s="14">
        <v>9</v>
      </c>
      <c r="G34" s="14">
        <v>7</v>
      </c>
      <c r="H34" s="14">
        <v>197</v>
      </c>
      <c r="I34" s="14">
        <v>197</v>
      </c>
      <c r="J34" s="14">
        <v>41.332999999999998</v>
      </c>
      <c r="K34" s="14">
        <v>239.51599999999999</v>
      </c>
      <c r="L34" s="14">
        <v>176</v>
      </c>
      <c r="M34" s="14">
        <v>85</v>
      </c>
      <c r="N34" s="14">
        <v>232.673</v>
      </c>
      <c r="O34" s="14">
        <v>305.46300000000002</v>
      </c>
      <c r="Q34" s="15"/>
      <c r="R34" s="15"/>
      <c r="S34" s="15"/>
      <c r="T34" s="15"/>
      <c r="U34" s="15"/>
      <c r="V34" s="15"/>
      <c r="W34" s="15"/>
      <c r="X34" s="15"/>
      <c r="Y34" s="15"/>
      <c r="Z34" s="15"/>
      <c r="AA34" s="15"/>
      <c r="AB34" s="15"/>
      <c r="AC34" s="15"/>
      <c r="AD34" s="15"/>
    </row>
    <row r="35" spans="1:30" x14ac:dyDescent="0.2">
      <c r="A35" s="22" t="s">
        <v>46</v>
      </c>
      <c r="B35" s="23">
        <v>629</v>
      </c>
      <c r="C35" s="23">
        <v>326</v>
      </c>
      <c r="D35" s="23">
        <v>325</v>
      </c>
      <c r="E35" s="23">
        <v>521</v>
      </c>
      <c r="F35" s="23">
        <v>450</v>
      </c>
      <c r="G35" s="23">
        <v>333</v>
      </c>
      <c r="H35" s="23">
        <v>678</v>
      </c>
      <c r="I35" s="23">
        <v>617</v>
      </c>
      <c r="J35" s="23">
        <v>519.12200000000007</v>
      </c>
      <c r="K35" s="23">
        <v>2037.7840000000001</v>
      </c>
      <c r="L35" s="23">
        <v>626</v>
      </c>
      <c r="M35" s="23">
        <v>206</v>
      </c>
      <c r="N35" s="23">
        <v>435.57</v>
      </c>
      <c r="O35" s="23">
        <v>197.00599999999997</v>
      </c>
      <c r="Q35" s="15"/>
      <c r="R35" s="15"/>
      <c r="S35" s="15"/>
      <c r="T35" s="15"/>
      <c r="U35" s="15"/>
      <c r="V35" s="15"/>
      <c r="W35" s="15"/>
      <c r="X35" s="15"/>
      <c r="Y35" s="15"/>
      <c r="Z35" s="15"/>
      <c r="AA35" s="15"/>
      <c r="AB35" s="15"/>
      <c r="AC35" s="15"/>
      <c r="AD35" s="15"/>
    </row>
    <row r="36" spans="1:30" x14ac:dyDescent="0.2">
      <c r="A36" s="2" t="s">
        <v>47</v>
      </c>
      <c r="B36" s="14">
        <v>5603</v>
      </c>
      <c r="C36" s="14">
        <v>1321</v>
      </c>
      <c r="D36" s="14">
        <v>5643</v>
      </c>
      <c r="E36" s="14">
        <v>3888</v>
      </c>
      <c r="F36" s="14">
        <v>2341</v>
      </c>
      <c r="G36" s="14">
        <v>5794</v>
      </c>
      <c r="H36" s="14">
        <v>2058</v>
      </c>
      <c r="I36" s="14">
        <v>3127</v>
      </c>
      <c r="J36" s="14">
        <v>2939.0060000000003</v>
      </c>
      <c r="K36" s="14">
        <v>4769.2749999999996</v>
      </c>
      <c r="L36" s="14">
        <v>5215</v>
      </c>
      <c r="M36" s="14">
        <v>5988</v>
      </c>
      <c r="N36" s="14">
        <v>8972.9719999999979</v>
      </c>
      <c r="O36" s="14">
        <v>9936.3079999999991</v>
      </c>
      <c r="Q36" s="15"/>
      <c r="R36" s="15"/>
      <c r="S36" s="15"/>
      <c r="T36" s="15"/>
      <c r="U36" s="15"/>
      <c r="V36" s="15"/>
      <c r="W36" s="15"/>
      <c r="X36" s="15"/>
      <c r="Y36" s="15"/>
      <c r="Z36" s="15"/>
      <c r="AA36" s="15"/>
      <c r="AB36" s="15"/>
      <c r="AC36" s="15"/>
      <c r="AD36" s="15"/>
    </row>
    <row r="37" spans="1:30" x14ac:dyDescent="0.2">
      <c r="A37" s="2" t="s">
        <v>48</v>
      </c>
      <c r="B37" s="14"/>
      <c r="C37" s="14"/>
      <c r="D37" s="14"/>
      <c r="E37" s="15"/>
      <c r="F37" s="15"/>
      <c r="G37" s="15"/>
      <c r="H37" s="15"/>
      <c r="I37" s="14">
        <v>9314</v>
      </c>
      <c r="J37" s="14">
        <v>9430.9189999999981</v>
      </c>
      <c r="K37" s="14">
        <v>7740.1769999999997</v>
      </c>
      <c r="L37" s="14">
        <v>10638</v>
      </c>
      <c r="M37" s="14">
        <v>8694</v>
      </c>
      <c r="N37" s="14">
        <v>7822.1299999999983</v>
      </c>
      <c r="O37" s="14">
        <v>10400.499000000003</v>
      </c>
      <c r="Q37" s="15"/>
      <c r="R37" s="15"/>
      <c r="S37" s="15"/>
      <c r="T37" s="15"/>
      <c r="U37" s="15"/>
      <c r="V37" s="15"/>
      <c r="W37" s="15"/>
      <c r="X37" s="15"/>
      <c r="Y37" s="15"/>
      <c r="Z37" s="15"/>
      <c r="AA37" s="15"/>
      <c r="AB37" s="15"/>
      <c r="AC37" s="15"/>
      <c r="AD37" s="15"/>
    </row>
    <row r="38" spans="1:30" x14ac:dyDescent="0.2">
      <c r="A38" s="2" t="s">
        <v>49</v>
      </c>
      <c r="B38" s="14">
        <v>132975</v>
      </c>
      <c r="C38" s="14">
        <v>115229</v>
      </c>
      <c r="D38" s="14">
        <v>165220</v>
      </c>
      <c r="E38" s="14">
        <v>150421</v>
      </c>
      <c r="F38" s="14">
        <v>240458</v>
      </c>
      <c r="G38" s="14">
        <v>148642</v>
      </c>
      <c r="H38" s="14">
        <v>188015</v>
      </c>
      <c r="I38" s="14">
        <v>227330</v>
      </c>
      <c r="J38" s="14">
        <v>211526.66900000002</v>
      </c>
      <c r="K38" s="14">
        <v>193752.15900000001</v>
      </c>
      <c r="L38" s="14">
        <v>236898</v>
      </c>
      <c r="M38" s="14">
        <v>326749</v>
      </c>
      <c r="N38" s="14">
        <v>295203.06699999998</v>
      </c>
      <c r="O38" s="14">
        <v>324780.40599999996</v>
      </c>
      <c r="Q38" s="15"/>
      <c r="R38" s="15"/>
      <c r="S38" s="15"/>
      <c r="T38" s="15"/>
      <c r="U38" s="15"/>
      <c r="V38" s="15"/>
      <c r="W38" s="15"/>
      <c r="X38" s="15"/>
      <c r="Y38" s="15"/>
      <c r="Z38" s="15"/>
      <c r="AA38" s="15"/>
      <c r="AB38" s="15"/>
      <c r="AC38" s="15"/>
      <c r="AD38" s="15"/>
    </row>
    <row r="39" spans="1:30" x14ac:dyDescent="0.2">
      <c r="A39" s="2" t="s">
        <v>50</v>
      </c>
      <c r="B39" s="14">
        <v>7801</v>
      </c>
      <c r="C39" s="14">
        <v>4902</v>
      </c>
      <c r="D39" s="14">
        <v>3632</v>
      </c>
      <c r="E39" s="14">
        <v>7897</v>
      </c>
      <c r="F39" s="14">
        <v>5617</v>
      </c>
      <c r="G39" s="14">
        <v>5663</v>
      </c>
      <c r="H39" s="14">
        <v>7698</v>
      </c>
      <c r="I39" s="14">
        <v>11319</v>
      </c>
      <c r="J39" s="14">
        <v>5507.0790000000006</v>
      </c>
      <c r="K39" s="14">
        <v>15484.282999999999</v>
      </c>
      <c r="L39" s="14">
        <v>7906</v>
      </c>
      <c r="M39" s="14">
        <v>9453</v>
      </c>
      <c r="N39" s="14">
        <v>9489.6959999999999</v>
      </c>
      <c r="O39" s="14">
        <v>8889.0190000000002</v>
      </c>
      <c r="Q39" s="15"/>
      <c r="R39" s="15"/>
      <c r="S39" s="15"/>
      <c r="T39" s="15"/>
      <c r="U39" s="15"/>
      <c r="V39" s="15"/>
      <c r="W39" s="15"/>
      <c r="X39" s="15"/>
      <c r="Y39" s="15"/>
      <c r="Z39" s="15"/>
      <c r="AA39" s="15"/>
      <c r="AB39" s="15"/>
      <c r="AC39" s="15"/>
      <c r="AD39" s="15"/>
    </row>
    <row r="40" spans="1:30" x14ac:dyDescent="0.2">
      <c r="A40" s="24" t="s">
        <v>51</v>
      </c>
      <c r="B40" s="25">
        <v>65180</v>
      </c>
      <c r="C40" s="25">
        <v>64782</v>
      </c>
      <c r="D40" s="25">
        <v>81137</v>
      </c>
      <c r="E40" s="25">
        <v>109237</v>
      </c>
      <c r="F40" s="25">
        <v>92548</v>
      </c>
      <c r="G40" s="25">
        <v>95246</v>
      </c>
      <c r="H40" s="25">
        <v>85812</v>
      </c>
      <c r="I40" s="25">
        <v>78283</v>
      </c>
      <c r="J40" s="25">
        <v>74822.613999999987</v>
      </c>
      <c r="K40" s="25">
        <v>85764.069000000003</v>
      </c>
      <c r="L40" s="25">
        <v>148593</v>
      </c>
      <c r="M40" s="25">
        <v>133219</v>
      </c>
      <c r="N40" s="25">
        <v>113446.57</v>
      </c>
      <c r="O40" s="25">
        <v>200121.06499999997</v>
      </c>
      <c r="Q40" s="15"/>
      <c r="R40" s="15"/>
      <c r="S40" s="15"/>
      <c r="T40" s="15"/>
      <c r="U40" s="15"/>
      <c r="V40" s="15"/>
      <c r="W40" s="15"/>
      <c r="X40" s="15"/>
      <c r="Y40" s="15"/>
      <c r="Z40" s="15"/>
      <c r="AA40" s="15"/>
      <c r="AB40" s="15"/>
      <c r="AC40" s="15"/>
      <c r="AD40" s="15"/>
    </row>
    <row r="41" spans="1:30" x14ac:dyDescent="0.2">
      <c r="A41" s="2" t="s">
        <v>60</v>
      </c>
    </row>
    <row r="42" spans="1:30" x14ac:dyDescent="0.2">
      <c r="A42" s="2" t="s">
        <v>61</v>
      </c>
    </row>
    <row r="43" spans="1:30" x14ac:dyDescent="0.2">
      <c r="A43" s="2" t="s">
        <v>62</v>
      </c>
    </row>
    <row r="44" spans="1:30" x14ac:dyDescent="0.2">
      <c r="A44" s="2" t="s">
        <v>63</v>
      </c>
    </row>
    <row r="45" spans="1:30" x14ac:dyDescent="0.2">
      <c r="A45" s="2" t="s">
        <v>64</v>
      </c>
    </row>
    <row r="46" spans="1:30" x14ac:dyDescent="0.2">
      <c r="A46" s="2" t="s">
        <v>65</v>
      </c>
    </row>
    <row r="47" spans="1:30" x14ac:dyDescent="0.2">
      <c r="A47" s="2" t="s">
        <v>66</v>
      </c>
    </row>
    <row r="48" spans="1:30" x14ac:dyDescent="0.2">
      <c r="A48" s="2" t="s">
        <v>52</v>
      </c>
    </row>
    <row r="49" spans="1:30" x14ac:dyDescent="0.2">
      <c r="A49" s="11" t="s">
        <v>15</v>
      </c>
    </row>
    <row r="52" spans="1:30" x14ac:dyDescent="0.2">
      <c r="A52" s="16" t="s">
        <v>54</v>
      </c>
      <c r="B52" s="18">
        <v>2004</v>
      </c>
      <c r="C52" s="18">
        <v>2005</v>
      </c>
      <c r="D52" s="18">
        <v>2006</v>
      </c>
      <c r="E52" s="18">
        <v>2007</v>
      </c>
      <c r="F52" s="18">
        <v>2008</v>
      </c>
      <c r="G52" s="18">
        <v>2009</v>
      </c>
      <c r="H52" s="18">
        <v>2010</v>
      </c>
      <c r="I52" s="18">
        <v>2011</v>
      </c>
      <c r="J52" s="18">
        <v>2012</v>
      </c>
      <c r="K52" s="18">
        <v>2013</v>
      </c>
      <c r="L52" s="18">
        <v>2014</v>
      </c>
      <c r="M52" s="18">
        <v>2015</v>
      </c>
      <c r="N52" s="18">
        <v>2016</v>
      </c>
      <c r="O52" s="18">
        <v>2017</v>
      </c>
    </row>
    <row r="53" spans="1:30" x14ac:dyDescent="0.2">
      <c r="A53" s="21" t="s">
        <v>6</v>
      </c>
      <c r="B53" s="8">
        <v>151646</v>
      </c>
      <c r="C53" s="8">
        <v>149067</v>
      </c>
      <c r="D53" s="8">
        <v>216690</v>
      </c>
      <c r="E53" s="8">
        <v>218072</v>
      </c>
      <c r="F53" s="8">
        <v>254032</v>
      </c>
      <c r="G53" s="8">
        <v>247143</v>
      </c>
      <c r="H53" s="8">
        <v>251986</v>
      </c>
      <c r="I53" s="8">
        <v>247442</v>
      </c>
      <c r="J53" s="8">
        <v>229241.69500000001</v>
      </c>
      <c r="K53" s="8">
        <v>236023</v>
      </c>
      <c r="L53" s="8">
        <v>640984.178000001</v>
      </c>
      <c r="M53" s="8">
        <v>361512.27399999998</v>
      </c>
      <c r="N53" s="8">
        <v>308889.09700000001</v>
      </c>
      <c r="O53" s="8">
        <v>445869.72499999998</v>
      </c>
      <c r="P53" s="15"/>
      <c r="Q53" s="15"/>
      <c r="R53" s="15"/>
      <c r="S53" s="15"/>
    </row>
    <row r="54" spans="1:30" x14ac:dyDescent="0.2">
      <c r="A54" s="2" t="s">
        <v>16</v>
      </c>
      <c r="B54" s="14"/>
      <c r="C54" s="14"/>
      <c r="D54" s="14"/>
      <c r="E54" s="14"/>
      <c r="F54" s="14"/>
      <c r="G54" s="14"/>
      <c r="H54" s="14"/>
      <c r="I54" s="14"/>
      <c r="J54" s="14"/>
      <c r="K54" s="14"/>
      <c r="L54" s="14"/>
      <c r="M54" s="14"/>
      <c r="N54" s="14"/>
      <c r="O54" s="14"/>
    </row>
    <row r="55" spans="1:30" x14ac:dyDescent="0.2">
      <c r="A55" s="16" t="s">
        <v>17</v>
      </c>
      <c r="B55" s="9">
        <v>24662</v>
      </c>
      <c r="C55" s="9">
        <v>19452</v>
      </c>
      <c r="D55" s="9">
        <v>16607</v>
      </c>
      <c r="E55" s="9">
        <v>29300</v>
      </c>
      <c r="F55" s="9">
        <v>40500</v>
      </c>
      <c r="G55" s="9">
        <v>28963</v>
      </c>
      <c r="H55" s="9">
        <v>29421</v>
      </c>
      <c r="I55" s="9">
        <v>32387</v>
      </c>
      <c r="J55" s="9">
        <v>44625.486000000004</v>
      </c>
      <c r="K55" s="9">
        <v>36010.204999999994</v>
      </c>
      <c r="L55" s="9">
        <v>32158</v>
      </c>
      <c r="M55" s="9">
        <v>34689</v>
      </c>
      <c r="N55" s="9">
        <v>31274.137000000002</v>
      </c>
      <c r="O55" s="9">
        <v>33051.405999999995</v>
      </c>
      <c r="P55" s="15"/>
      <c r="Q55" s="15"/>
      <c r="R55" s="15"/>
      <c r="S55" s="15"/>
      <c r="T55" s="15"/>
      <c r="U55" s="15"/>
      <c r="V55" s="15"/>
      <c r="W55" s="15"/>
      <c r="X55" s="15"/>
      <c r="Y55" s="15"/>
      <c r="Z55" s="15"/>
      <c r="AA55" s="15"/>
      <c r="AB55" s="15"/>
      <c r="AC55" s="15"/>
      <c r="AD55" s="15"/>
    </row>
    <row r="56" spans="1:30" x14ac:dyDescent="0.2">
      <c r="A56" s="2" t="s">
        <v>18</v>
      </c>
      <c r="B56" s="14">
        <v>2532</v>
      </c>
      <c r="C56" s="14">
        <v>2979</v>
      </c>
      <c r="D56" s="14">
        <v>4416</v>
      </c>
      <c r="E56" s="14">
        <v>5385</v>
      </c>
      <c r="F56" s="14">
        <v>8358</v>
      </c>
      <c r="G56" s="14">
        <v>2798</v>
      </c>
      <c r="H56" s="14">
        <v>2040</v>
      </c>
      <c r="I56" s="14">
        <v>4290</v>
      </c>
      <c r="J56" s="14">
        <v>2664.5239999999999</v>
      </c>
      <c r="K56" s="14">
        <v>2232.9659999999999</v>
      </c>
      <c r="L56" s="14">
        <v>2451</v>
      </c>
      <c r="M56" s="14">
        <v>7379</v>
      </c>
      <c r="N56" s="14">
        <v>8834.723</v>
      </c>
      <c r="O56" s="14">
        <v>6713.9279999999999</v>
      </c>
    </row>
    <row r="57" spans="1:30" x14ac:dyDescent="0.2">
      <c r="A57" s="2" t="s">
        <v>19</v>
      </c>
      <c r="B57" s="14">
        <v>346</v>
      </c>
      <c r="C57" s="14">
        <v>318</v>
      </c>
      <c r="D57" s="14">
        <v>428</v>
      </c>
      <c r="E57" s="14">
        <v>448</v>
      </c>
      <c r="F57" s="14">
        <v>579</v>
      </c>
      <c r="G57" s="14">
        <v>815</v>
      </c>
      <c r="H57" s="14">
        <v>332</v>
      </c>
      <c r="I57" s="14">
        <v>1097</v>
      </c>
      <c r="J57" s="14">
        <v>910.70100000000002</v>
      </c>
      <c r="K57" s="14">
        <v>1012.9160000000001</v>
      </c>
      <c r="L57" s="14">
        <v>303</v>
      </c>
      <c r="M57" s="14">
        <v>1434</v>
      </c>
      <c r="N57" s="14">
        <v>2224.7829999999999</v>
      </c>
      <c r="O57" s="14">
        <v>1637.2170000000001</v>
      </c>
    </row>
    <row r="58" spans="1:30" x14ac:dyDescent="0.2">
      <c r="A58" s="2" t="s">
        <v>20</v>
      </c>
      <c r="B58" s="14">
        <v>3483</v>
      </c>
      <c r="C58" s="14">
        <v>3505</v>
      </c>
      <c r="D58" s="14">
        <v>1177</v>
      </c>
      <c r="E58" s="14">
        <v>3508</v>
      </c>
      <c r="F58" s="14">
        <v>2301</v>
      </c>
      <c r="G58" s="14">
        <v>2805</v>
      </c>
      <c r="H58" s="14">
        <v>5079</v>
      </c>
      <c r="I58" s="14">
        <v>1743</v>
      </c>
      <c r="J58" s="14">
        <v>2269.616</v>
      </c>
      <c r="K58" s="14">
        <v>1411.443</v>
      </c>
      <c r="L58" s="14">
        <v>3024</v>
      </c>
      <c r="M58" s="14">
        <v>3306</v>
      </c>
      <c r="N58" s="14">
        <v>1694.325</v>
      </c>
      <c r="O58" s="14">
        <v>2468.6329999999998</v>
      </c>
    </row>
    <row r="59" spans="1:30" x14ac:dyDescent="0.2">
      <c r="A59" s="2" t="s">
        <v>21</v>
      </c>
      <c r="B59" s="14"/>
      <c r="C59" s="14"/>
      <c r="D59" s="14"/>
      <c r="E59" s="14"/>
      <c r="F59" s="14">
        <v>2</v>
      </c>
      <c r="G59" s="14"/>
      <c r="H59" s="14"/>
      <c r="I59" s="14"/>
      <c r="J59" s="14"/>
      <c r="K59" s="14"/>
      <c r="L59" s="14"/>
      <c r="M59" s="14"/>
      <c r="N59" s="14">
        <v>3.2090000000000001</v>
      </c>
      <c r="O59" s="14">
        <v>3.2090000000000001</v>
      </c>
    </row>
    <row r="60" spans="1:30" x14ac:dyDescent="0.2">
      <c r="A60" s="2" t="s">
        <v>24</v>
      </c>
      <c r="B60" s="14"/>
      <c r="C60" s="14"/>
      <c r="D60" s="14"/>
      <c r="E60" s="14"/>
      <c r="F60" s="14"/>
      <c r="G60" s="14"/>
      <c r="H60" s="14"/>
      <c r="I60" s="14">
        <v>112</v>
      </c>
      <c r="J60" s="14">
        <v>265.52499999999998</v>
      </c>
      <c r="K60" s="14">
        <v>234.95</v>
      </c>
      <c r="L60" s="14"/>
      <c r="M60" s="14"/>
      <c r="N60" s="14">
        <v>18.855</v>
      </c>
      <c r="O60" s="14"/>
    </row>
    <row r="61" spans="1:30" x14ac:dyDescent="0.2">
      <c r="A61" s="2" t="s">
        <v>25</v>
      </c>
      <c r="B61" s="14"/>
      <c r="C61" s="14"/>
      <c r="D61" s="14"/>
      <c r="E61" s="14"/>
      <c r="F61" s="14"/>
      <c r="G61" s="14"/>
      <c r="H61" s="14"/>
      <c r="I61" s="14"/>
      <c r="J61" s="14"/>
      <c r="K61" s="14">
        <v>31.228999999999999</v>
      </c>
      <c r="L61" s="14"/>
      <c r="M61" s="14"/>
      <c r="N61" s="14">
        <v>0</v>
      </c>
      <c r="O61" s="14">
        <v>0.92400000000000004</v>
      </c>
    </row>
    <row r="62" spans="1:30" x14ac:dyDescent="0.2">
      <c r="A62" s="2" t="s">
        <v>26</v>
      </c>
      <c r="B62" s="14">
        <v>164</v>
      </c>
      <c r="C62" s="14">
        <v>117</v>
      </c>
      <c r="D62" s="14">
        <v>87</v>
      </c>
      <c r="E62" s="14">
        <v>19</v>
      </c>
      <c r="F62" s="14">
        <v>2416</v>
      </c>
      <c r="G62" s="14">
        <v>6161</v>
      </c>
      <c r="H62" s="14">
        <v>450</v>
      </c>
      <c r="I62" s="14">
        <v>4876</v>
      </c>
      <c r="J62" s="14">
        <v>1781.9059999999999</v>
      </c>
      <c r="K62" s="14">
        <v>893.79399999999998</v>
      </c>
      <c r="L62" s="14">
        <v>85</v>
      </c>
      <c r="M62" s="14">
        <v>248</v>
      </c>
      <c r="N62" s="14">
        <v>378.61799999999999</v>
      </c>
      <c r="O62" s="14">
        <v>38.243000000000002</v>
      </c>
    </row>
    <row r="63" spans="1:30" x14ac:dyDescent="0.2">
      <c r="A63" s="2" t="s">
        <v>27</v>
      </c>
      <c r="B63" s="14">
        <v>3207</v>
      </c>
      <c r="C63" s="14">
        <v>1502</v>
      </c>
      <c r="D63" s="14">
        <v>1577</v>
      </c>
      <c r="E63" s="14">
        <v>2070</v>
      </c>
      <c r="F63" s="14">
        <v>2718</v>
      </c>
      <c r="G63" s="14">
        <v>2318</v>
      </c>
      <c r="H63" s="14">
        <v>2595</v>
      </c>
      <c r="I63" s="14">
        <v>1562</v>
      </c>
      <c r="J63" s="14">
        <v>1314.6790000000001</v>
      </c>
      <c r="K63" s="14">
        <v>1316.6559999999999</v>
      </c>
      <c r="L63" s="14">
        <v>1395</v>
      </c>
      <c r="M63" s="14">
        <v>2966</v>
      </c>
      <c r="N63" s="14">
        <v>1150.8030000000001</v>
      </c>
      <c r="O63" s="14">
        <v>1301.588</v>
      </c>
    </row>
    <row r="64" spans="1:30" x14ac:dyDescent="0.2">
      <c r="A64" s="2" t="s">
        <v>28</v>
      </c>
      <c r="B64" s="14"/>
      <c r="C64" s="14"/>
      <c r="D64" s="14"/>
      <c r="E64" s="14"/>
      <c r="F64" s="14"/>
      <c r="G64" s="14"/>
      <c r="H64" s="14"/>
      <c r="I64" s="14"/>
      <c r="J64" s="14"/>
      <c r="K64" s="14"/>
      <c r="L64" s="14"/>
      <c r="M64" s="14"/>
      <c r="N64" s="14">
        <v>2.234</v>
      </c>
      <c r="O64" s="14">
        <v>0.192</v>
      </c>
    </row>
    <row r="65" spans="1:15" x14ac:dyDescent="0.2">
      <c r="A65" s="2" t="s">
        <v>29</v>
      </c>
      <c r="B65" s="14">
        <v>1</v>
      </c>
      <c r="C65" s="14">
        <v>7</v>
      </c>
      <c r="D65" s="14"/>
      <c r="E65" s="14">
        <v>25</v>
      </c>
      <c r="F65" s="14"/>
      <c r="G65" s="14">
        <v>15</v>
      </c>
      <c r="H65" s="14">
        <v>19</v>
      </c>
      <c r="I65" s="14"/>
      <c r="J65" s="14"/>
      <c r="K65" s="14">
        <v>79.650000000000006</v>
      </c>
      <c r="L65" s="14"/>
      <c r="M65" s="14"/>
      <c r="N65" s="14">
        <v>1.839</v>
      </c>
      <c r="O65" s="14">
        <v>1.1890000000000001</v>
      </c>
    </row>
    <row r="66" spans="1:15" x14ac:dyDescent="0.2">
      <c r="A66" s="2" t="s">
        <v>30</v>
      </c>
      <c r="B66" s="14">
        <v>1</v>
      </c>
      <c r="C66" s="14">
        <v>15</v>
      </c>
      <c r="D66" s="14">
        <v>193</v>
      </c>
      <c r="E66" s="14">
        <v>104</v>
      </c>
      <c r="F66" s="14"/>
      <c r="G66" s="14">
        <v>1</v>
      </c>
      <c r="H66" s="14"/>
      <c r="I66" s="14">
        <v>71</v>
      </c>
      <c r="J66" s="14"/>
      <c r="K66" s="14">
        <v>31.446999999999999</v>
      </c>
      <c r="L66" s="14"/>
      <c r="M66" s="14">
        <v>1</v>
      </c>
      <c r="N66" s="14">
        <v>14.156000000000001</v>
      </c>
      <c r="O66" s="14">
        <v>20.742999999999999</v>
      </c>
    </row>
    <row r="67" spans="1:15" x14ac:dyDescent="0.2">
      <c r="A67" s="2" t="s">
        <v>31</v>
      </c>
      <c r="B67" s="14">
        <v>5</v>
      </c>
      <c r="C67" s="14">
        <v>19</v>
      </c>
      <c r="D67" s="14"/>
      <c r="E67" s="14">
        <v>9</v>
      </c>
      <c r="F67" s="14"/>
      <c r="G67" s="14">
        <v>4</v>
      </c>
      <c r="H67" s="14">
        <v>9</v>
      </c>
      <c r="I67" s="14"/>
      <c r="J67" s="14">
        <v>3.698</v>
      </c>
      <c r="K67" s="14"/>
      <c r="L67" s="14"/>
      <c r="M67" s="14">
        <v>1</v>
      </c>
      <c r="N67" s="14">
        <v>73.959999999999994</v>
      </c>
      <c r="O67" s="14">
        <v>0.33</v>
      </c>
    </row>
    <row r="68" spans="1:15" x14ac:dyDescent="0.2">
      <c r="A68" s="2" t="s">
        <v>32</v>
      </c>
      <c r="B68" s="14">
        <v>94</v>
      </c>
      <c r="C68" s="14">
        <v>117</v>
      </c>
      <c r="D68" s="14">
        <v>63</v>
      </c>
      <c r="E68" s="14">
        <v>598</v>
      </c>
      <c r="F68" s="14">
        <v>452</v>
      </c>
      <c r="G68" s="14">
        <v>56</v>
      </c>
      <c r="H68" s="14">
        <v>77</v>
      </c>
      <c r="I68" s="14">
        <v>51</v>
      </c>
      <c r="J68" s="14">
        <v>5903.0060000000003</v>
      </c>
      <c r="K68" s="14">
        <v>97.988</v>
      </c>
      <c r="L68" s="14">
        <v>24</v>
      </c>
      <c r="M68" s="14">
        <v>75</v>
      </c>
      <c r="N68" s="14">
        <v>8.4719999999999995</v>
      </c>
      <c r="O68" s="14">
        <v>363.67700000000002</v>
      </c>
    </row>
    <row r="69" spans="1:15" x14ac:dyDescent="0.2">
      <c r="A69" s="2" t="s">
        <v>33</v>
      </c>
      <c r="B69" s="14">
        <v>2119</v>
      </c>
      <c r="C69" s="14">
        <v>1284</v>
      </c>
      <c r="D69" s="14">
        <v>1998</v>
      </c>
      <c r="E69" s="14">
        <v>2643</v>
      </c>
      <c r="F69" s="14">
        <v>4358</v>
      </c>
      <c r="G69" s="14">
        <v>3231</v>
      </c>
      <c r="H69" s="14">
        <v>3567</v>
      </c>
      <c r="I69" s="14">
        <v>2900</v>
      </c>
      <c r="J69" s="14">
        <v>6281.5820000000003</v>
      </c>
      <c r="K69" s="14">
        <v>10069.950999999999</v>
      </c>
      <c r="L69" s="14">
        <v>4832</v>
      </c>
      <c r="M69" s="14">
        <v>3968</v>
      </c>
      <c r="N69" s="14">
        <v>2931.27</v>
      </c>
      <c r="O69" s="14">
        <v>4618.2439999999997</v>
      </c>
    </row>
    <row r="70" spans="1:15" x14ac:dyDescent="0.2">
      <c r="A70" s="2" t="s">
        <v>34</v>
      </c>
      <c r="B70" s="14">
        <v>1</v>
      </c>
      <c r="C70" s="14"/>
      <c r="D70" s="14"/>
      <c r="E70" s="14"/>
      <c r="F70" s="14"/>
      <c r="G70" s="14"/>
      <c r="H70" s="14"/>
      <c r="I70" s="14"/>
      <c r="J70" s="14"/>
      <c r="K70" s="14"/>
      <c r="L70" s="14"/>
      <c r="M70" s="14"/>
      <c r="N70" s="14">
        <v>0.308</v>
      </c>
      <c r="O70" s="14"/>
    </row>
    <row r="71" spans="1:15" x14ac:dyDescent="0.2">
      <c r="A71" s="2" t="s">
        <v>35</v>
      </c>
      <c r="B71" s="14">
        <v>7</v>
      </c>
      <c r="C71" s="14"/>
      <c r="D71" s="14"/>
      <c r="E71" s="14"/>
      <c r="F71" s="14"/>
      <c r="G71" s="14">
        <v>44</v>
      </c>
      <c r="H71" s="14"/>
      <c r="I71" s="14"/>
      <c r="J71" s="14"/>
      <c r="K71" s="14"/>
      <c r="L71" s="14"/>
      <c r="M71" s="14">
        <v>6</v>
      </c>
      <c r="N71" s="14">
        <v>3.5830000000000002</v>
      </c>
      <c r="O71" s="14">
        <v>1.498</v>
      </c>
    </row>
    <row r="72" spans="1:15" x14ac:dyDescent="0.2">
      <c r="A72" s="2" t="s">
        <v>36</v>
      </c>
      <c r="B72" s="14">
        <v>336</v>
      </c>
      <c r="C72" s="14"/>
      <c r="D72" s="14">
        <v>38</v>
      </c>
      <c r="E72" s="14">
        <v>1</v>
      </c>
      <c r="F72" s="14">
        <v>23</v>
      </c>
      <c r="G72" s="14">
        <v>80</v>
      </c>
      <c r="H72" s="14">
        <v>192</v>
      </c>
      <c r="I72" s="14">
        <v>463</v>
      </c>
      <c r="J72" s="14">
        <v>582</v>
      </c>
      <c r="K72" s="14">
        <v>823.62800000000004</v>
      </c>
      <c r="L72" s="14">
        <v>1689</v>
      </c>
      <c r="M72" s="14">
        <v>834</v>
      </c>
      <c r="N72" s="14">
        <v>673.98900000000003</v>
      </c>
      <c r="O72" s="14">
        <v>2387.422</v>
      </c>
    </row>
    <row r="73" spans="1:15" x14ac:dyDescent="0.2">
      <c r="A73" s="2" t="s">
        <v>37</v>
      </c>
      <c r="B73" s="14"/>
      <c r="C73" s="14"/>
      <c r="D73" s="14"/>
      <c r="E73" s="14"/>
      <c r="F73" s="14"/>
      <c r="G73" s="14"/>
      <c r="H73" s="14"/>
      <c r="I73" s="14"/>
      <c r="J73" s="14"/>
      <c r="K73" s="14"/>
      <c r="L73" s="14"/>
      <c r="M73" s="14"/>
      <c r="N73" s="14"/>
      <c r="O73" s="14"/>
    </row>
    <row r="74" spans="1:15" x14ac:dyDescent="0.2">
      <c r="A74" s="2" t="s">
        <v>38</v>
      </c>
      <c r="B74" s="14">
        <v>637</v>
      </c>
      <c r="C74" s="14">
        <v>1234</v>
      </c>
      <c r="D74" s="14">
        <v>239</v>
      </c>
      <c r="E74" s="14">
        <v>509</v>
      </c>
      <c r="F74" s="14">
        <v>2139</v>
      </c>
      <c r="G74" s="14">
        <v>310</v>
      </c>
      <c r="H74" s="14">
        <v>709</v>
      </c>
      <c r="I74" s="14">
        <v>1883</v>
      </c>
      <c r="J74" s="14">
        <v>901.22299999999996</v>
      </c>
      <c r="K74" s="14">
        <v>1135.009</v>
      </c>
      <c r="L74" s="14">
        <v>1599</v>
      </c>
      <c r="M74" s="14">
        <v>1283</v>
      </c>
      <c r="N74" s="14">
        <v>1035.2860000000001</v>
      </c>
      <c r="O74" s="14">
        <v>1531.211</v>
      </c>
    </row>
    <row r="75" spans="1:15" x14ac:dyDescent="0.2">
      <c r="A75" s="2" t="s">
        <v>39</v>
      </c>
      <c r="B75" s="14">
        <v>37</v>
      </c>
      <c r="C75" s="14">
        <v>14</v>
      </c>
      <c r="D75" s="14">
        <v>77</v>
      </c>
      <c r="E75" s="14">
        <v>18</v>
      </c>
      <c r="F75" s="14">
        <v>25</v>
      </c>
      <c r="G75" s="14">
        <v>3</v>
      </c>
      <c r="H75" s="14">
        <v>14</v>
      </c>
      <c r="I75" s="14"/>
      <c r="J75" s="14">
        <v>103.22799999999999</v>
      </c>
      <c r="K75" s="14">
        <v>20.010999999999999</v>
      </c>
      <c r="L75" s="14">
        <v>18</v>
      </c>
      <c r="M75" s="14">
        <v>87</v>
      </c>
      <c r="N75" s="14">
        <v>147.72900000000001</v>
      </c>
      <c r="O75" s="14">
        <v>157.84</v>
      </c>
    </row>
    <row r="76" spans="1:15" x14ac:dyDescent="0.2">
      <c r="A76" s="2" t="s">
        <v>40</v>
      </c>
      <c r="B76" s="14">
        <v>14</v>
      </c>
      <c r="C76" s="14">
        <v>50</v>
      </c>
      <c r="D76" s="14">
        <v>38</v>
      </c>
      <c r="E76" s="14">
        <v>40</v>
      </c>
      <c r="F76" s="14">
        <v>28</v>
      </c>
      <c r="G76" s="14">
        <v>42</v>
      </c>
      <c r="H76" s="14">
        <v>263</v>
      </c>
      <c r="I76" s="14">
        <v>8</v>
      </c>
      <c r="J76" s="14">
        <v>580.04399999999998</v>
      </c>
      <c r="K76" s="14">
        <v>322.05399999999997</v>
      </c>
      <c r="L76" s="14">
        <v>55</v>
      </c>
      <c r="M76" s="14">
        <v>164</v>
      </c>
      <c r="N76" s="14">
        <v>126.485</v>
      </c>
      <c r="O76" s="14">
        <v>55.26</v>
      </c>
    </row>
    <row r="77" spans="1:15" x14ac:dyDescent="0.2">
      <c r="A77" s="2" t="s">
        <v>41</v>
      </c>
      <c r="B77" s="14">
        <v>59</v>
      </c>
      <c r="C77" s="14">
        <v>18</v>
      </c>
      <c r="D77" s="14"/>
      <c r="E77" s="14"/>
      <c r="F77" s="14"/>
      <c r="G77" s="14">
        <v>84</v>
      </c>
      <c r="H77" s="14">
        <v>16</v>
      </c>
      <c r="I77" s="14">
        <v>21</v>
      </c>
      <c r="J77" s="14">
        <v>7.9530000000000003</v>
      </c>
      <c r="K77" s="14">
        <v>6.9240000000000004</v>
      </c>
      <c r="L77" s="14">
        <v>43</v>
      </c>
      <c r="M77" s="14">
        <v>6</v>
      </c>
      <c r="N77" s="14">
        <v>39.534999999999997</v>
      </c>
      <c r="O77" s="14">
        <v>66.834999999999994</v>
      </c>
    </row>
    <row r="78" spans="1:15" x14ac:dyDescent="0.2">
      <c r="A78" s="2" t="s">
        <v>42</v>
      </c>
      <c r="B78" s="14"/>
      <c r="C78" s="14"/>
      <c r="D78" s="14"/>
      <c r="E78" s="14"/>
      <c r="F78" s="14">
        <v>3</v>
      </c>
      <c r="G78" s="14"/>
      <c r="H78" s="14">
        <v>20</v>
      </c>
      <c r="I78" s="14"/>
      <c r="J78" s="14"/>
      <c r="K78" s="14"/>
      <c r="L78" s="14">
        <v>103</v>
      </c>
      <c r="M78" s="14">
        <v>4</v>
      </c>
      <c r="N78" s="14">
        <v>1.7689999999999999</v>
      </c>
      <c r="O78" s="14">
        <v>17.125</v>
      </c>
    </row>
    <row r="79" spans="1:15" x14ac:dyDescent="0.2">
      <c r="A79" s="2" t="s">
        <v>43</v>
      </c>
      <c r="B79" s="14">
        <v>11024</v>
      </c>
      <c r="C79" s="14">
        <v>7965</v>
      </c>
      <c r="D79" s="14">
        <v>5969</v>
      </c>
      <c r="E79" s="14">
        <v>13525</v>
      </c>
      <c r="F79" s="14">
        <v>16833</v>
      </c>
      <c r="G79" s="14">
        <v>9939</v>
      </c>
      <c r="H79" s="14">
        <v>13870</v>
      </c>
      <c r="I79" s="14">
        <v>13296</v>
      </c>
      <c r="J79" s="14">
        <v>20895.400000000001</v>
      </c>
      <c r="K79" s="14">
        <v>14536.561</v>
      </c>
      <c r="L79" s="14">
        <v>16350</v>
      </c>
      <c r="M79" s="14">
        <v>12784</v>
      </c>
      <c r="N79" s="14">
        <v>11671.721</v>
      </c>
      <c r="O79" s="14">
        <v>11548.16</v>
      </c>
    </row>
    <row r="80" spans="1:15" x14ac:dyDescent="0.2">
      <c r="A80" s="2" t="s">
        <v>44</v>
      </c>
      <c r="B80" s="14"/>
      <c r="C80" s="14"/>
      <c r="D80" s="14">
        <v>2</v>
      </c>
      <c r="E80" s="14"/>
      <c r="F80" s="14"/>
      <c r="G80" s="14"/>
      <c r="H80" s="14"/>
      <c r="I80" s="14"/>
      <c r="J80" s="14"/>
      <c r="K80" s="14"/>
      <c r="L80" s="14"/>
      <c r="M80" s="14"/>
      <c r="N80" s="14">
        <v>5.4169999999999998</v>
      </c>
      <c r="O80" s="14">
        <v>3.669</v>
      </c>
    </row>
    <row r="81" spans="1:30" x14ac:dyDescent="0.2">
      <c r="A81" s="2" t="s">
        <v>45</v>
      </c>
      <c r="B81" s="14">
        <v>1</v>
      </c>
      <c r="C81" s="14"/>
      <c r="D81" s="14"/>
      <c r="E81" s="14"/>
      <c r="F81" s="14"/>
      <c r="G81" s="14"/>
      <c r="H81" s="14"/>
      <c r="I81" s="14"/>
      <c r="J81" s="14"/>
      <c r="K81" s="14"/>
      <c r="L81" s="14"/>
      <c r="M81" s="14"/>
      <c r="N81" s="14">
        <v>0.64500000000000002</v>
      </c>
      <c r="O81" s="14">
        <v>0.312</v>
      </c>
    </row>
    <row r="82" spans="1:30" x14ac:dyDescent="0.2">
      <c r="A82" s="22" t="s">
        <v>46</v>
      </c>
      <c r="B82" s="23">
        <v>594</v>
      </c>
      <c r="C82" s="23">
        <v>308</v>
      </c>
      <c r="D82" s="23">
        <v>305</v>
      </c>
      <c r="E82" s="23">
        <v>398</v>
      </c>
      <c r="F82" s="23">
        <v>265</v>
      </c>
      <c r="G82" s="23">
        <v>257</v>
      </c>
      <c r="H82" s="23">
        <v>169</v>
      </c>
      <c r="I82" s="23">
        <v>14</v>
      </c>
      <c r="J82" s="23">
        <v>160.40100000000001</v>
      </c>
      <c r="K82" s="23">
        <v>1753.028</v>
      </c>
      <c r="L82" s="23">
        <v>187</v>
      </c>
      <c r="M82" s="23">
        <v>143</v>
      </c>
      <c r="N82" s="14">
        <v>230.423</v>
      </c>
      <c r="O82" s="14">
        <v>113.95699999999999</v>
      </c>
    </row>
    <row r="83" spans="1:30" x14ac:dyDescent="0.2">
      <c r="A83" s="2" t="s">
        <v>47</v>
      </c>
      <c r="B83" s="14">
        <v>4740</v>
      </c>
      <c r="C83" s="14">
        <v>566</v>
      </c>
      <c r="D83" s="14">
        <v>3426</v>
      </c>
      <c r="E83" s="14">
        <v>2542</v>
      </c>
      <c r="F83" s="14">
        <v>1093</v>
      </c>
      <c r="G83" s="14">
        <v>4321</v>
      </c>
      <c r="H83" s="14">
        <v>634</v>
      </c>
      <c r="I83" s="14">
        <v>1363</v>
      </c>
      <c r="J83" s="14">
        <v>904.51400000000001</v>
      </c>
      <c r="K83" s="14">
        <v>3121.7049999999999</v>
      </c>
      <c r="L83" s="14">
        <v>2352</v>
      </c>
      <c r="M83" s="14">
        <v>2459</v>
      </c>
      <c r="N83" s="14">
        <v>1923.6079999999999</v>
      </c>
      <c r="O83" s="14">
        <v>2581.2429999999999</v>
      </c>
    </row>
    <row r="84" spans="1:30" x14ac:dyDescent="0.2">
      <c r="A84" s="2" t="s">
        <v>48</v>
      </c>
      <c r="B84" s="14"/>
      <c r="C84" s="14"/>
      <c r="D84" s="14"/>
      <c r="E84" s="14"/>
      <c r="F84" s="14"/>
      <c r="G84" s="14"/>
      <c r="H84" s="14"/>
      <c r="I84" s="14">
        <v>6307</v>
      </c>
      <c r="J84" s="14">
        <v>6703.2129999999997</v>
      </c>
      <c r="K84" s="14">
        <v>4866.7349999999997</v>
      </c>
      <c r="L84" s="14">
        <v>6345</v>
      </c>
      <c r="M84" s="14">
        <v>4841</v>
      </c>
      <c r="N84" s="14">
        <v>4537.5649999999996</v>
      </c>
      <c r="O84" s="14">
        <v>5377.9620000000004</v>
      </c>
    </row>
    <row r="85" spans="1:30" x14ac:dyDescent="0.2">
      <c r="A85" s="2" t="s">
        <v>49</v>
      </c>
      <c r="B85" s="14">
        <v>60123</v>
      </c>
      <c r="C85" s="14">
        <v>55938</v>
      </c>
      <c r="D85" s="14">
        <v>111525</v>
      </c>
      <c r="E85" s="14">
        <v>83855</v>
      </c>
      <c r="F85" s="14">
        <v>121035</v>
      </c>
      <c r="G85" s="14">
        <v>88311</v>
      </c>
      <c r="H85" s="14">
        <v>105042</v>
      </c>
      <c r="I85" s="14">
        <v>110605</v>
      </c>
      <c r="J85" s="14">
        <v>100781.265</v>
      </c>
      <c r="K85" s="14">
        <v>85881.264999999999</v>
      </c>
      <c r="L85" s="14">
        <v>119116</v>
      </c>
      <c r="M85" s="14">
        <v>169070</v>
      </c>
      <c r="N85" s="14">
        <v>138573.85999999999</v>
      </c>
      <c r="O85" s="14">
        <v>153124.87599999999</v>
      </c>
    </row>
    <row r="86" spans="1:30" x14ac:dyDescent="0.2">
      <c r="A86" s="2" t="s">
        <v>50</v>
      </c>
      <c r="B86" s="14">
        <v>2299</v>
      </c>
      <c r="C86" s="14">
        <v>2486</v>
      </c>
      <c r="D86" s="14">
        <v>2171</v>
      </c>
      <c r="E86" s="14">
        <v>6460</v>
      </c>
      <c r="F86" s="14">
        <v>3378</v>
      </c>
      <c r="G86" s="14">
        <v>2835</v>
      </c>
      <c r="H86" s="14">
        <v>3404</v>
      </c>
      <c r="I86" s="14">
        <v>3685</v>
      </c>
      <c r="J86" s="14">
        <v>2950.05</v>
      </c>
      <c r="K86" s="14">
        <v>6393.8980000000001</v>
      </c>
      <c r="L86" s="14">
        <v>5190</v>
      </c>
      <c r="M86" s="14">
        <v>4915</v>
      </c>
      <c r="N86" s="14">
        <v>6143.0159999999996</v>
      </c>
      <c r="O86" s="14">
        <v>4710.5230000000001</v>
      </c>
    </row>
    <row r="87" spans="1:30" x14ac:dyDescent="0.2">
      <c r="A87" s="24" t="s">
        <v>51</v>
      </c>
      <c r="B87" s="25">
        <v>36887</v>
      </c>
      <c r="C87" s="25">
        <v>38452</v>
      </c>
      <c r="D87" s="25">
        <v>49666</v>
      </c>
      <c r="E87" s="25">
        <v>69383</v>
      </c>
      <c r="F87" s="25">
        <v>55594</v>
      </c>
      <c r="G87" s="25">
        <v>77801</v>
      </c>
      <c r="H87" s="25">
        <v>62601</v>
      </c>
      <c r="I87" s="25">
        <v>48260</v>
      </c>
      <c r="J87" s="25">
        <v>47080.330999999998</v>
      </c>
      <c r="K87" s="25">
        <v>48716.455000000002</v>
      </c>
      <c r="L87" s="25">
        <v>117775</v>
      </c>
      <c r="M87" s="25">
        <v>87857</v>
      </c>
      <c r="N87" s="25">
        <v>75018.728000000003</v>
      </c>
      <c r="O87" s="25">
        <v>163389.31299999999</v>
      </c>
    </row>
    <row r="90" spans="1:30" x14ac:dyDescent="0.2">
      <c r="A90" s="16" t="s">
        <v>55</v>
      </c>
      <c r="B90" s="18">
        <v>2004</v>
      </c>
      <c r="C90" s="18">
        <v>2005</v>
      </c>
      <c r="D90" s="18">
        <v>2006</v>
      </c>
      <c r="E90" s="18">
        <v>2007</v>
      </c>
      <c r="F90" s="18">
        <v>2008</v>
      </c>
      <c r="G90" s="18">
        <v>2009</v>
      </c>
      <c r="H90" s="18">
        <v>2010</v>
      </c>
      <c r="I90" s="18">
        <v>2011</v>
      </c>
      <c r="J90" s="18">
        <v>2012</v>
      </c>
      <c r="K90" s="18">
        <v>2013</v>
      </c>
      <c r="L90" s="18">
        <v>2014</v>
      </c>
      <c r="M90" s="18">
        <v>2015</v>
      </c>
      <c r="N90" s="18">
        <v>2016</v>
      </c>
      <c r="O90" s="18">
        <v>2017</v>
      </c>
    </row>
    <row r="91" spans="1:30" x14ac:dyDescent="0.2">
      <c r="A91" s="21" t="s">
        <v>6</v>
      </c>
      <c r="B91" s="8">
        <v>1895</v>
      </c>
      <c r="C91" s="8">
        <v>2978</v>
      </c>
      <c r="D91" s="8">
        <v>2664</v>
      </c>
      <c r="E91" s="8">
        <v>4515</v>
      </c>
      <c r="F91" s="8">
        <v>4739</v>
      </c>
      <c r="G91" s="8">
        <v>4054</v>
      </c>
      <c r="H91" s="8">
        <v>5373</v>
      </c>
      <c r="I91" s="8">
        <v>11519</v>
      </c>
      <c r="J91" s="8">
        <v>13900.168</v>
      </c>
      <c r="K91" s="8">
        <v>12397</v>
      </c>
      <c r="L91" s="8">
        <v>12922.914000000001</v>
      </c>
      <c r="M91" s="8">
        <v>13185.155000000001</v>
      </c>
      <c r="N91" s="8">
        <v>7471.5950000000003</v>
      </c>
      <c r="O91" s="8">
        <v>13535.871999999999</v>
      </c>
      <c r="R91" s="15"/>
    </row>
    <row r="92" spans="1:30" x14ac:dyDescent="0.2">
      <c r="A92" s="2" t="s">
        <v>16</v>
      </c>
      <c r="B92" s="14"/>
      <c r="C92" s="14"/>
      <c r="D92" s="14"/>
      <c r="E92" s="14"/>
      <c r="F92" s="14"/>
      <c r="G92" s="14"/>
      <c r="H92" s="14"/>
      <c r="I92" s="14"/>
      <c r="J92" s="14"/>
      <c r="K92" s="14"/>
      <c r="L92" s="14"/>
      <c r="M92" s="14"/>
      <c r="N92" s="14"/>
      <c r="O92" s="14"/>
      <c r="Q92" s="15"/>
      <c r="R92" s="15"/>
    </row>
    <row r="93" spans="1:30" x14ac:dyDescent="0.2">
      <c r="A93" s="16" t="s">
        <v>17</v>
      </c>
      <c r="B93" s="9">
        <v>848</v>
      </c>
      <c r="C93" s="9">
        <v>843</v>
      </c>
      <c r="D93" s="9">
        <v>1045</v>
      </c>
      <c r="E93" s="9">
        <v>1922</v>
      </c>
      <c r="F93" s="9">
        <v>1572</v>
      </c>
      <c r="G93" s="9">
        <v>1938</v>
      </c>
      <c r="H93" s="9">
        <v>2838</v>
      </c>
      <c r="I93" s="9">
        <v>2649</v>
      </c>
      <c r="J93" s="9">
        <v>7291.9500000000007</v>
      </c>
      <c r="K93" s="9">
        <v>7081.0660000000007</v>
      </c>
      <c r="L93" s="9">
        <v>4420</v>
      </c>
      <c r="M93" s="9">
        <v>3462</v>
      </c>
      <c r="N93" s="9">
        <v>4479.7870000000003</v>
      </c>
      <c r="O93" s="9">
        <v>5733.1920000000009</v>
      </c>
    </row>
    <row r="94" spans="1:30" x14ac:dyDescent="0.2">
      <c r="A94" s="2" t="s">
        <v>18</v>
      </c>
      <c r="B94" s="14">
        <v>80</v>
      </c>
      <c r="C94" s="14">
        <v>190</v>
      </c>
      <c r="D94" s="14">
        <v>490</v>
      </c>
      <c r="E94" s="14">
        <v>1054</v>
      </c>
      <c r="F94" s="14">
        <v>1093</v>
      </c>
      <c r="G94" s="14">
        <v>1035</v>
      </c>
      <c r="H94" s="14">
        <v>1103</v>
      </c>
      <c r="I94" s="14">
        <v>1658</v>
      </c>
      <c r="J94" s="14">
        <v>1373.5730000000001</v>
      </c>
      <c r="K94" s="14">
        <v>1444.473</v>
      </c>
      <c r="L94" s="14">
        <v>1647</v>
      </c>
      <c r="M94" s="14">
        <v>1411</v>
      </c>
      <c r="N94" s="14">
        <v>1154.6289999999999</v>
      </c>
      <c r="O94" s="14">
        <v>1180.075</v>
      </c>
      <c r="Q94" s="15"/>
      <c r="R94" s="15"/>
      <c r="S94" s="15"/>
      <c r="T94" s="15"/>
      <c r="U94" s="15"/>
      <c r="V94" s="15"/>
      <c r="W94" s="15"/>
      <c r="X94" s="15"/>
      <c r="Y94" s="15"/>
      <c r="Z94" s="15"/>
      <c r="AA94" s="15"/>
      <c r="AB94" s="15"/>
      <c r="AC94" s="15"/>
      <c r="AD94" s="15"/>
    </row>
    <row r="95" spans="1:30" x14ac:dyDescent="0.2">
      <c r="A95" s="2" t="s">
        <v>19</v>
      </c>
      <c r="B95" s="14"/>
      <c r="C95" s="14"/>
      <c r="D95" s="14"/>
      <c r="E95" s="14"/>
      <c r="F95" s="14"/>
      <c r="G95" s="14">
        <v>2</v>
      </c>
      <c r="H95" s="14">
        <v>31</v>
      </c>
      <c r="I95" s="14">
        <v>374</v>
      </c>
      <c r="J95" s="14">
        <v>550.95000000000005</v>
      </c>
      <c r="K95" s="14">
        <v>431.70800000000003</v>
      </c>
      <c r="L95" s="14">
        <v>514</v>
      </c>
      <c r="M95" s="14">
        <v>806</v>
      </c>
      <c r="N95" s="14">
        <v>519.33199999999999</v>
      </c>
      <c r="O95" s="14">
        <v>1674.394</v>
      </c>
    </row>
    <row r="96" spans="1:30" x14ac:dyDescent="0.2">
      <c r="A96" s="2" t="s">
        <v>20</v>
      </c>
      <c r="B96" s="14">
        <v>62</v>
      </c>
      <c r="C96" s="14">
        <v>101</v>
      </c>
      <c r="D96" s="14">
        <v>69</v>
      </c>
      <c r="E96" s="14">
        <v>37</v>
      </c>
      <c r="F96" s="14">
        <v>50</v>
      </c>
      <c r="G96" s="14">
        <v>395</v>
      </c>
      <c r="H96" s="14">
        <v>59</v>
      </c>
      <c r="I96" s="14">
        <v>49</v>
      </c>
      <c r="J96" s="14">
        <v>65.019000000000005</v>
      </c>
      <c r="K96" s="14">
        <v>135.36799999999999</v>
      </c>
      <c r="L96" s="14">
        <v>215</v>
      </c>
      <c r="M96" s="14">
        <v>94</v>
      </c>
      <c r="N96" s="14">
        <v>24.638999999999999</v>
      </c>
      <c r="O96" s="14">
        <v>38.817999999999998</v>
      </c>
    </row>
    <row r="97" spans="1:15" x14ac:dyDescent="0.2">
      <c r="A97" s="2" t="s">
        <v>21</v>
      </c>
      <c r="B97" s="14"/>
      <c r="C97" s="14"/>
      <c r="D97" s="14"/>
      <c r="E97" s="14"/>
      <c r="F97" s="14"/>
      <c r="G97" s="14"/>
      <c r="H97" s="14"/>
      <c r="I97" s="14"/>
      <c r="J97" s="14"/>
      <c r="K97" s="14"/>
      <c r="L97" s="14"/>
      <c r="M97" s="14"/>
      <c r="N97" s="14"/>
      <c r="O97" s="14"/>
    </row>
    <row r="98" spans="1:15" x14ac:dyDescent="0.2">
      <c r="A98" s="2" t="s">
        <v>24</v>
      </c>
      <c r="B98" s="14"/>
      <c r="C98" s="14"/>
      <c r="D98" s="14"/>
      <c r="E98" s="14"/>
      <c r="F98" s="14"/>
      <c r="G98" s="14"/>
      <c r="H98" s="14"/>
      <c r="I98" s="14"/>
      <c r="J98" s="14"/>
      <c r="K98" s="14"/>
      <c r="L98" s="14"/>
      <c r="M98" s="14"/>
      <c r="N98" s="14"/>
      <c r="O98" s="14"/>
    </row>
    <row r="99" spans="1:15" x14ac:dyDescent="0.2">
      <c r="A99" s="2" t="s">
        <v>25</v>
      </c>
      <c r="B99" s="14"/>
      <c r="C99" s="14"/>
      <c r="D99" s="14"/>
      <c r="E99" s="14"/>
      <c r="F99" s="14"/>
      <c r="G99" s="14"/>
      <c r="H99" s="14"/>
      <c r="I99" s="14"/>
      <c r="J99" s="14"/>
      <c r="K99" s="14"/>
      <c r="L99" s="14"/>
      <c r="M99" s="14"/>
      <c r="N99" s="14"/>
      <c r="O99" s="14"/>
    </row>
    <row r="100" spans="1:15" x14ac:dyDescent="0.2">
      <c r="A100" s="2" t="s">
        <v>26</v>
      </c>
      <c r="B100" s="14"/>
      <c r="C100" s="14"/>
      <c r="D100" s="14">
        <v>32</v>
      </c>
      <c r="E100" s="14">
        <v>63</v>
      </c>
      <c r="F100" s="14">
        <v>28</v>
      </c>
      <c r="G100" s="14">
        <v>3</v>
      </c>
      <c r="H100" s="14">
        <v>2</v>
      </c>
      <c r="I100" s="14">
        <v>3</v>
      </c>
      <c r="J100" s="14">
        <v>54.37</v>
      </c>
      <c r="K100" s="14">
        <v>5.569</v>
      </c>
      <c r="L100" s="14"/>
      <c r="M100" s="14">
        <v>2</v>
      </c>
      <c r="N100" s="14">
        <v>40.857999999999997</v>
      </c>
      <c r="O100" s="14">
        <v>35.070999999999998</v>
      </c>
    </row>
    <row r="101" spans="1:15" x14ac:dyDescent="0.2">
      <c r="A101" s="2" t="s">
        <v>27</v>
      </c>
      <c r="B101" s="14">
        <v>35</v>
      </c>
      <c r="C101" s="14">
        <v>84</v>
      </c>
      <c r="D101" s="14">
        <v>208</v>
      </c>
      <c r="E101" s="14">
        <v>189</v>
      </c>
      <c r="F101" s="14">
        <v>96</v>
      </c>
      <c r="G101" s="14">
        <v>253</v>
      </c>
      <c r="H101" s="14">
        <v>347</v>
      </c>
      <c r="I101" s="14">
        <v>197</v>
      </c>
      <c r="J101" s="14">
        <v>104.822</v>
      </c>
      <c r="K101" s="14">
        <v>85.671000000000006</v>
      </c>
      <c r="L101" s="14">
        <v>81</v>
      </c>
      <c r="M101" s="14">
        <v>114</v>
      </c>
      <c r="N101" s="14">
        <v>262.96199999999999</v>
      </c>
      <c r="O101" s="14">
        <v>353.54599999999999</v>
      </c>
    </row>
    <row r="102" spans="1:15" x14ac:dyDescent="0.2">
      <c r="A102" s="2" t="s">
        <v>28</v>
      </c>
      <c r="B102" s="14"/>
      <c r="C102" s="14"/>
      <c r="D102" s="14"/>
      <c r="E102" s="14"/>
      <c r="F102" s="14"/>
      <c r="G102" s="14"/>
      <c r="H102" s="14"/>
      <c r="I102" s="14"/>
      <c r="J102" s="14"/>
      <c r="K102" s="14"/>
      <c r="L102" s="14"/>
      <c r="M102" s="14"/>
      <c r="N102" s="14"/>
      <c r="O102" s="14"/>
    </row>
    <row r="103" spans="1:15" x14ac:dyDescent="0.2">
      <c r="A103" s="2" t="s">
        <v>29</v>
      </c>
      <c r="B103" s="14"/>
      <c r="C103" s="14"/>
      <c r="D103" s="14"/>
      <c r="E103" s="14"/>
      <c r="F103" s="14"/>
      <c r="G103" s="14"/>
      <c r="H103" s="14"/>
      <c r="I103" s="14"/>
      <c r="J103" s="14">
        <v>1.974</v>
      </c>
      <c r="K103" s="14">
        <v>0.90900000000000003</v>
      </c>
      <c r="L103" s="14"/>
      <c r="M103" s="14"/>
      <c r="N103" s="14"/>
      <c r="O103" s="14"/>
    </row>
    <row r="104" spans="1:15" x14ac:dyDescent="0.2">
      <c r="A104" s="2" t="s">
        <v>30</v>
      </c>
      <c r="B104" s="14"/>
      <c r="C104" s="14"/>
      <c r="D104" s="14"/>
      <c r="E104" s="14"/>
      <c r="F104" s="14"/>
      <c r="G104" s="14"/>
      <c r="H104" s="14"/>
      <c r="I104" s="14">
        <v>7</v>
      </c>
      <c r="J104" s="14">
        <v>8.6649999999999991</v>
      </c>
      <c r="K104" s="14"/>
      <c r="L104" s="14"/>
      <c r="M104" s="14"/>
      <c r="N104" s="14"/>
      <c r="O104" s="14">
        <v>0.25600000000000001</v>
      </c>
    </row>
    <row r="105" spans="1:15" x14ac:dyDescent="0.2">
      <c r="A105" s="2" t="s">
        <v>31</v>
      </c>
      <c r="B105" s="14"/>
      <c r="C105" s="14"/>
      <c r="D105" s="14"/>
      <c r="E105" s="14"/>
      <c r="F105" s="14"/>
      <c r="G105" s="14"/>
      <c r="H105" s="14"/>
      <c r="I105" s="14"/>
      <c r="J105" s="14"/>
      <c r="K105" s="14"/>
      <c r="L105" s="14"/>
      <c r="M105" s="14"/>
      <c r="N105" s="14"/>
      <c r="O105" s="14"/>
    </row>
    <row r="106" spans="1:15" x14ac:dyDescent="0.2">
      <c r="A106" s="2" t="s">
        <v>32</v>
      </c>
      <c r="B106" s="14"/>
      <c r="C106" s="14"/>
      <c r="D106" s="14"/>
      <c r="E106" s="14">
        <v>246</v>
      </c>
      <c r="F106" s="14"/>
      <c r="G106" s="14"/>
      <c r="H106" s="14"/>
      <c r="I106" s="14"/>
      <c r="J106" s="14"/>
      <c r="K106" s="14"/>
      <c r="L106" s="14">
        <v>7</v>
      </c>
      <c r="M106" s="14">
        <v>23</v>
      </c>
      <c r="N106" s="14">
        <v>3.6</v>
      </c>
      <c r="O106" s="14">
        <v>3.7690000000000001</v>
      </c>
    </row>
    <row r="107" spans="1:15" x14ac:dyDescent="0.2">
      <c r="A107" s="2" t="s">
        <v>33</v>
      </c>
      <c r="B107" s="14">
        <v>118</v>
      </c>
      <c r="C107" s="14">
        <v>66</v>
      </c>
      <c r="D107" s="14">
        <v>154</v>
      </c>
      <c r="E107" s="14">
        <v>133</v>
      </c>
      <c r="F107" s="14">
        <v>188</v>
      </c>
      <c r="G107" s="14">
        <v>98</v>
      </c>
      <c r="H107" s="14">
        <v>201</v>
      </c>
      <c r="I107" s="14">
        <v>102</v>
      </c>
      <c r="J107" s="14">
        <v>97.134</v>
      </c>
      <c r="K107" s="14">
        <v>322.39100000000002</v>
      </c>
      <c r="L107" s="14">
        <v>202</v>
      </c>
      <c r="M107" s="14">
        <v>234</v>
      </c>
      <c r="N107" s="14">
        <v>234.18</v>
      </c>
      <c r="O107" s="14">
        <v>188.65199999999999</v>
      </c>
    </row>
    <row r="108" spans="1:15" x14ac:dyDescent="0.2">
      <c r="A108" s="2" t="s">
        <v>34</v>
      </c>
      <c r="B108" s="14"/>
      <c r="C108" s="14"/>
      <c r="D108" s="14"/>
      <c r="E108" s="14"/>
      <c r="F108" s="14"/>
      <c r="G108" s="14"/>
      <c r="H108" s="14"/>
      <c r="I108" s="14"/>
      <c r="J108" s="14"/>
      <c r="K108" s="14"/>
      <c r="L108" s="14"/>
      <c r="M108" s="14"/>
      <c r="N108" s="14"/>
      <c r="O108" s="14"/>
    </row>
    <row r="109" spans="1:15" x14ac:dyDescent="0.2">
      <c r="A109" s="2" t="s">
        <v>35</v>
      </c>
      <c r="B109" s="14"/>
      <c r="C109" s="14"/>
      <c r="D109" s="14"/>
      <c r="E109" s="14"/>
      <c r="F109" s="14"/>
      <c r="G109" s="14"/>
      <c r="H109" s="14"/>
      <c r="I109" s="14"/>
      <c r="J109" s="14"/>
      <c r="K109" s="14"/>
      <c r="L109" s="14"/>
      <c r="M109" s="14"/>
      <c r="N109" s="14"/>
      <c r="O109" s="14"/>
    </row>
    <row r="110" spans="1:15" x14ac:dyDescent="0.2">
      <c r="A110" s="2" t="s">
        <v>36</v>
      </c>
      <c r="B110" s="14"/>
      <c r="C110" s="14"/>
      <c r="D110" s="14"/>
      <c r="E110" s="14"/>
      <c r="F110" s="14"/>
      <c r="G110" s="14"/>
      <c r="H110" s="14"/>
      <c r="I110" s="14"/>
      <c r="J110" s="14">
        <v>6.44</v>
      </c>
      <c r="K110" s="14"/>
      <c r="L110" s="14"/>
      <c r="M110" s="14">
        <v>8</v>
      </c>
      <c r="N110" s="14"/>
      <c r="O110" s="14"/>
    </row>
    <row r="111" spans="1:15" x14ac:dyDescent="0.2">
      <c r="A111" s="2" t="s">
        <v>37</v>
      </c>
      <c r="B111" s="14"/>
      <c r="C111" s="14"/>
      <c r="D111" s="14"/>
      <c r="E111" s="14"/>
      <c r="F111" s="14"/>
      <c r="G111" s="14"/>
      <c r="H111" s="14"/>
      <c r="I111" s="14"/>
      <c r="J111" s="14"/>
      <c r="K111" s="14"/>
      <c r="L111" s="14"/>
      <c r="M111" s="14"/>
      <c r="N111" s="14"/>
      <c r="O111" s="14"/>
    </row>
    <row r="112" spans="1:15" x14ac:dyDescent="0.2">
      <c r="A112" s="2" t="s">
        <v>38</v>
      </c>
      <c r="B112" s="14">
        <v>123</v>
      </c>
      <c r="C112" s="14">
        <v>155</v>
      </c>
      <c r="D112" s="14">
        <v>21</v>
      </c>
      <c r="E112" s="14">
        <v>78</v>
      </c>
      <c r="F112" s="14">
        <v>87</v>
      </c>
      <c r="G112" s="14">
        <v>111</v>
      </c>
      <c r="H112" s="14">
        <v>161</v>
      </c>
      <c r="I112" s="14">
        <v>178</v>
      </c>
      <c r="J112" s="14">
        <v>4372.8469999999998</v>
      </c>
      <c r="K112" s="14">
        <v>4384.009</v>
      </c>
      <c r="L112" s="14">
        <v>1478</v>
      </c>
      <c r="M112" s="14">
        <v>465</v>
      </c>
      <c r="N112" s="14">
        <v>456.18400000000003</v>
      </c>
      <c r="O112" s="14">
        <v>697.73</v>
      </c>
    </row>
    <row r="113" spans="1:18" x14ac:dyDescent="0.2">
      <c r="A113" s="2" t="s">
        <v>39</v>
      </c>
      <c r="B113" s="14">
        <v>29</v>
      </c>
      <c r="C113" s="14">
        <v>7</v>
      </c>
      <c r="D113" s="14"/>
      <c r="E113" s="14"/>
      <c r="F113" s="14">
        <v>5</v>
      </c>
      <c r="G113" s="14">
        <v>13</v>
      </c>
      <c r="H113" s="14"/>
      <c r="I113" s="14">
        <v>10</v>
      </c>
      <c r="J113" s="14">
        <v>53.743000000000002</v>
      </c>
      <c r="K113" s="14">
        <v>71.906000000000006</v>
      </c>
      <c r="L113" s="14">
        <v>94</v>
      </c>
      <c r="M113" s="14">
        <v>75</v>
      </c>
      <c r="N113" s="14">
        <v>13.403</v>
      </c>
      <c r="O113" s="14">
        <v>19.327999999999999</v>
      </c>
    </row>
    <row r="114" spans="1:18" x14ac:dyDescent="0.2">
      <c r="A114" s="2" t="s">
        <v>40</v>
      </c>
      <c r="B114" s="14">
        <v>3</v>
      </c>
      <c r="C114" s="14">
        <v>4</v>
      </c>
      <c r="D114" s="14">
        <v>2</v>
      </c>
      <c r="E114" s="14">
        <v>3</v>
      </c>
      <c r="F114" s="14">
        <v>4</v>
      </c>
      <c r="G114" s="14">
        <v>6</v>
      </c>
      <c r="H114" s="14">
        <v>158</v>
      </c>
      <c r="I114" s="14">
        <v>2</v>
      </c>
      <c r="J114" s="14">
        <v>2.665</v>
      </c>
      <c r="K114" s="14">
        <v>56.722000000000001</v>
      </c>
      <c r="L114" s="14">
        <v>4</v>
      </c>
      <c r="M114" s="14">
        <v>47</v>
      </c>
      <c r="N114" s="14">
        <v>3.6680000000000001</v>
      </c>
      <c r="O114" s="14">
        <v>4.57</v>
      </c>
    </row>
    <row r="115" spans="1:18" x14ac:dyDescent="0.2">
      <c r="A115" s="2" t="s">
        <v>41</v>
      </c>
      <c r="B115" s="14"/>
      <c r="C115" s="14"/>
      <c r="D115" s="14"/>
      <c r="E115" s="14"/>
      <c r="F115" s="14"/>
      <c r="G115" s="14"/>
      <c r="H115" s="14"/>
      <c r="I115" s="14"/>
      <c r="J115" s="14">
        <v>28.818000000000001</v>
      </c>
      <c r="K115" s="14">
        <v>30.189</v>
      </c>
      <c r="L115" s="14">
        <v>141</v>
      </c>
      <c r="M115" s="14"/>
      <c r="N115" s="14">
        <v>1.7729999999999999</v>
      </c>
      <c r="O115" s="14">
        <v>1.56</v>
      </c>
    </row>
    <row r="116" spans="1:18" x14ac:dyDescent="0.2">
      <c r="A116" s="2" t="s">
        <v>42</v>
      </c>
      <c r="B116" s="14"/>
      <c r="C116" s="14"/>
      <c r="D116" s="14"/>
      <c r="E116" s="14"/>
      <c r="F116" s="14"/>
      <c r="G116" s="14"/>
      <c r="H116" s="14"/>
      <c r="I116" s="14"/>
      <c r="J116" s="14"/>
      <c r="K116" s="14"/>
      <c r="L116" s="14"/>
      <c r="M116" s="14"/>
      <c r="N116" s="14"/>
      <c r="O116" s="14"/>
    </row>
    <row r="117" spans="1:18" x14ac:dyDescent="0.2">
      <c r="A117" s="2" t="s">
        <v>43</v>
      </c>
      <c r="B117" s="14">
        <v>398</v>
      </c>
      <c r="C117" s="14">
        <v>236</v>
      </c>
      <c r="D117" s="14">
        <v>69</v>
      </c>
      <c r="E117" s="14">
        <v>119</v>
      </c>
      <c r="F117" s="14">
        <v>19</v>
      </c>
      <c r="G117" s="14">
        <v>22</v>
      </c>
      <c r="H117" s="14">
        <v>776</v>
      </c>
      <c r="I117" s="14">
        <v>69</v>
      </c>
      <c r="J117" s="14">
        <v>570.92999999999995</v>
      </c>
      <c r="K117" s="14">
        <v>28.126999999999999</v>
      </c>
      <c r="L117" s="14">
        <v>37</v>
      </c>
      <c r="M117" s="14">
        <v>172</v>
      </c>
      <c r="N117" s="14">
        <v>1764.173</v>
      </c>
      <c r="O117" s="14">
        <v>1535.422</v>
      </c>
    </row>
    <row r="118" spans="1:18" x14ac:dyDescent="0.2">
      <c r="A118" s="2" t="s">
        <v>44</v>
      </c>
      <c r="B118" s="14"/>
      <c r="C118" s="14"/>
      <c r="D118" s="14"/>
      <c r="E118" s="14"/>
      <c r="F118" s="14"/>
      <c r="G118" s="14"/>
      <c r="H118" s="14"/>
      <c r="I118" s="14"/>
      <c r="J118" s="14"/>
      <c r="K118" s="14"/>
      <c r="L118" s="14"/>
      <c r="M118" s="14"/>
      <c r="N118" s="14"/>
      <c r="O118" s="14">
        <v>1E-3</v>
      </c>
    </row>
    <row r="119" spans="1:18" x14ac:dyDescent="0.2">
      <c r="A119" s="2" t="s">
        <v>45</v>
      </c>
      <c r="B119" s="14"/>
      <c r="C119" s="14"/>
      <c r="D119" s="14"/>
      <c r="E119" s="14"/>
      <c r="F119" s="14"/>
      <c r="G119" s="14"/>
      <c r="H119" s="14"/>
      <c r="I119" s="14"/>
      <c r="J119" s="14"/>
      <c r="K119" s="14"/>
      <c r="L119" s="14"/>
      <c r="M119" s="14"/>
      <c r="N119" s="14"/>
      <c r="O119" s="14"/>
    </row>
    <row r="120" spans="1:18" x14ac:dyDescent="0.2">
      <c r="A120" s="22" t="s">
        <v>46</v>
      </c>
      <c r="B120" s="23"/>
      <c r="C120" s="23"/>
      <c r="D120" s="23"/>
      <c r="E120" s="23"/>
      <c r="F120" s="23">
        <v>2</v>
      </c>
      <c r="G120" s="23"/>
      <c r="H120" s="23"/>
      <c r="I120" s="23"/>
      <c r="J120" s="23"/>
      <c r="K120" s="23">
        <v>84.024000000000001</v>
      </c>
      <c r="L120" s="23"/>
      <c r="M120" s="23">
        <v>11</v>
      </c>
      <c r="N120" s="23">
        <v>0.38600000000000001</v>
      </c>
      <c r="O120" s="23"/>
    </row>
    <row r="121" spans="1:18" x14ac:dyDescent="0.2">
      <c r="A121" s="2" t="s">
        <v>47</v>
      </c>
      <c r="B121" s="14">
        <v>13</v>
      </c>
      <c r="C121" s="14">
        <v>54</v>
      </c>
      <c r="D121" s="14">
        <v>15</v>
      </c>
      <c r="E121" s="14">
        <v>16</v>
      </c>
      <c r="F121" s="14">
        <v>27</v>
      </c>
      <c r="G121" s="14">
        <v>15</v>
      </c>
      <c r="H121" s="14">
        <v>7</v>
      </c>
      <c r="I121" s="14">
        <v>20</v>
      </c>
      <c r="J121" s="14">
        <v>26.273</v>
      </c>
      <c r="K121" s="14">
        <v>3.9</v>
      </c>
      <c r="L121" s="14">
        <v>21</v>
      </c>
      <c r="M121" s="14">
        <v>13</v>
      </c>
      <c r="N121" s="14">
        <v>16.939</v>
      </c>
      <c r="O121" s="14">
        <v>11.417</v>
      </c>
    </row>
    <row r="122" spans="1:18" x14ac:dyDescent="0.2">
      <c r="A122" s="2" t="s">
        <v>48</v>
      </c>
      <c r="B122" s="14"/>
      <c r="C122" s="14"/>
      <c r="D122" s="14"/>
      <c r="E122" s="14"/>
      <c r="F122" s="14"/>
      <c r="G122" s="14"/>
      <c r="H122" s="14"/>
      <c r="I122" s="14">
        <v>479</v>
      </c>
      <c r="J122" s="14">
        <v>627.99099999999999</v>
      </c>
      <c r="K122" s="14">
        <v>306.53199999999998</v>
      </c>
      <c r="L122" s="14">
        <v>328</v>
      </c>
      <c r="M122" s="14">
        <v>792</v>
      </c>
      <c r="N122" s="14">
        <v>330.49900000000002</v>
      </c>
      <c r="O122" s="14">
        <v>470.06400000000002</v>
      </c>
    </row>
    <row r="123" spans="1:18" x14ac:dyDescent="0.2">
      <c r="A123" s="2" t="s">
        <v>49</v>
      </c>
      <c r="B123" s="14">
        <v>73</v>
      </c>
      <c r="C123" s="14">
        <v>421</v>
      </c>
      <c r="D123" s="14">
        <v>397</v>
      </c>
      <c r="E123" s="14">
        <v>865</v>
      </c>
      <c r="F123" s="14">
        <v>1535</v>
      </c>
      <c r="G123" s="14">
        <v>445</v>
      </c>
      <c r="H123" s="14">
        <v>595</v>
      </c>
      <c r="I123" s="14">
        <v>1857</v>
      </c>
      <c r="J123" s="14">
        <v>3354.087</v>
      </c>
      <c r="K123" s="14">
        <v>505.25200000000001</v>
      </c>
      <c r="L123" s="14">
        <v>3978</v>
      </c>
      <c r="M123" s="14">
        <v>3020</v>
      </c>
      <c r="N123" s="14">
        <v>1223.498</v>
      </c>
      <c r="O123" s="14">
        <v>3996.0920000000001</v>
      </c>
    </row>
    <row r="124" spans="1:18" x14ac:dyDescent="0.2">
      <c r="A124" s="2" t="s">
        <v>50</v>
      </c>
      <c r="B124" s="14">
        <v>208</v>
      </c>
      <c r="C124" s="14">
        <v>6</v>
      </c>
      <c r="D124" s="14">
        <v>5</v>
      </c>
      <c r="E124" s="14">
        <v>96</v>
      </c>
      <c r="F124" s="14">
        <v>18</v>
      </c>
      <c r="G124" s="14">
        <v>6</v>
      </c>
      <c r="H124" s="14">
        <v>31</v>
      </c>
      <c r="I124" s="14">
        <v>199</v>
      </c>
      <c r="J124" s="14">
        <v>9.0449999999999999</v>
      </c>
      <c r="K124" s="14">
        <v>61.084000000000003</v>
      </c>
      <c r="L124" s="14">
        <v>235</v>
      </c>
      <c r="M124" s="14">
        <v>33</v>
      </c>
      <c r="N124" s="14">
        <v>66.277000000000001</v>
      </c>
      <c r="O124" s="14">
        <v>45.363</v>
      </c>
    </row>
    <row r="125" spans="1:18" x14ac:dyDescent="0.2">
      <c r="A125" s="24" t="s">
        <v>51</v>
      </c>
      <c r="B125" s="25">
        <v>62</v>
      </c>
      <c r="C125" s="25">
        <v>137</v>
      </c>
      <c r="D125" s="25">
        <v>232</v>
      </c>
      <c r="E125" s="25">
        <v>134</v>
      </c>
      <c r="F125" s="25">
        <v>474</v>
      </c>
      <c r="G125" s="25">
        <v>378</v>
      </c>
      <c r="H125" s="25">
        <v>378</v>
      </c>
      <c r="I125" s="25">
        <v>5839</v>
      </c>
      <c r="J125" s="25">
        <v>1983.297</v>
      </c>
      <c r="K125" s="25">
        <v>4001.1030000000001</v>
      </c>
      <c r="L125" s="25">
        <v>123</v>
      </c>
      <c r="M125" s="25">
        <v>281</v>
      </c>
      <c r="N125" s="25">
        <v>30.25</v>
      </c>
      <c r="O125" s="25">
        <v>229.232</v>
      </c>
    </row>
    <row r="128" spans="1:18" x14ac:dyDescent="0.2">
      <c r="A128" s="16" t="s">
        <v>56</v>
      </c>
      <c r="B128" s="18">
        <v>2004</v>
      </c>
      <c r="C128" s="18">
        <v>2005</v>
      </c>
      <c r="D128" s="18">
        <v>2006</v>
      </c>
      <c r="E128" s="18">
        <v>2007</v>
      </c>
      <c r="F128" s="18">
        <v>2008</v>
      </c>
      <c r="G128" s="18">
        <v>2009</v>
      </c>
      <c r="H128" s="18">
        <v>2010</v>
      </c>
      <c r="I128" s="18">
        <v>2011</v>
      </c>
      <c r="J128" s="18">
        <v>2012</v>
      </c>
      <c r="K128" s="18">
        <v>2013</v>
      </c>
      <c r="L128" s="18">
        <v>2014</v>
      </c>
      <c r="M128" s="18">
        <v>2015</v>
      </c>
      <c r="N128" s="18">
        <v>2016</v>
      </c>
      <c r="O128" s="18">
        <v>2017</v>
      </c>
      <c r="R128" s="15"/>
    </row>
    <row r="129" spans="1:30" x14ac:dyDescent="0.2">
      <c r="A129" s="21" t="s">
        <v>6</v>
      </c>
      <c r="B129" s="8">
        <v>2831</v>
      </c>
      <c r="C129" s="8">
        <v>11395</v>
      </c>
      <c r="D129" s="8">
        <v>9426</v>
      </c>
      <c r="E129" s="8">
        <v>6272</v>
      </c>
      <c r="F129" s="8">
        <v>8568</v>
      </c>
      <c r="G129" s="8">
        <v>4100</v>
      </c>
      <c r="H129" s="8">
        <v>4511</v>
      </c>
      <c r="I129" s="8">
        <v>3040</v>
      </c>
      <c r="J129" s="8">
        <v>4247.8720000000003</v>
      </c>
      <c r="K129" s="8">
        <v>4908</v>
      </c>
      <c r="L129" s="8">
        <v>9287.6389999999992</v>
      </c>
      <c r="M129" s="8">
        <v>11633.233</v>
      </c>
      <c r="N129" s="8">
        <v>6616.5739999999996</v>
      </c>
      <c r="O129" s="8">
        <v>7717.8329999999996</v>
      </c>
    </row>
    <row r="130" spans="1:30" x14ac:dyDescent="0.2">
      <c r="A130" s="2" t="s">
        <v>16</v>
      </c>
      <c r="B130" s="14"/>
      <c r="C130" s="14"/>
      <c r="D130" s="14"/>
      <c r="E130" s="14"/>
      <c r="F130" s="14"/>
      <c r="G130" s="14"/>
      <c r="H130" s="14"/>
      <c r="I130" s="14"/>
      <c r="J130" s="14"/>
      <c r="K130" s="14"/>
      <c r="L130" s="14"/>
      <c r="M130" s="14"/>
      <c r="N130" s="14"/>
      <c r="O130" s="14"/>
      <c r="R130" s="15"/>
      <c r="S130" s="15"/>
    </row>
    <row r="131" spans="1:30" x14ac:dyDescent="0.2">
      <c r="A131" s="16" t="s">
        <v>17</v>
      </c>
      <c r="B131" s="9">
        <v>741</v>
      </c>
      <c r="C131" s="9">
        <v>969</v>
      </c>
      <c r="D131" s="9">
        <v>1669</v>
      </c>
      <c r="E131" s="9">
        <v>857</v>
      </c>
      <c r="F131" s="9">
        <v>1161</v>
      </c>
      <c r="G131" s="9">
        <v>505</v>
      </c>
      <c r="H131" s="9">
        <v>684</v>
      </c>
      <c r="I131" s="9">
        <v>362</v>
      </c>
      <c r="J131" s="9">
        <v>223.15500000000003</v>
      </c>
      <c r="K131" s="9">
        <v>392.25</v>
      </c>
      <c r="L131" s="9">
        <v>287</v>
      </c>
      <c r="M131" s="9">
        <v>419</v>
      </c>
      <c r="N131" s="9">
        <v>768.399</v>
      </c>
      <c r="O131" s="9">
        <v>1547.4049999999997</v>
      </c>
      <c r="Q131" s="15"/>
      <c r="R131" s="15"/>
      <c r="S131" s="15"/>
      <c r="T131" s="15"/>
      <c r="U131" s="15"/>
      <c r="V131" s="15"/>
      <c r="W131" s="15"/>
      <c r="X131" s="15"/>
      <c r="Y131" s="15"/>
      <c r="Z131" s="15"/>
      <c r="AA131" s="15"/>
      <c r="AB131" s="15"/>
      <c r="AC131" s="15"/>
      <c r="AD131" s="15"/>
    </row>
    <row r="132" spans="1:30" x14ac:dyDescent="0.2">
      <c r="A132" s="2" t="s">
        <v>18</v>
      </c>
      <c r="B132" s="14">
        <v>225</v>
      </c>
      <c r="C132" s="14">
        <v>130</v>
      </c>
      <c r="D132" s="14">
        <v>364</v>
      </c>
      <c r="E132" s="14">
        <v>342</v>
      </c>
      <c r="F132" s="14">
        <v>174</v>
      </c>
      <c r="G132" s="14">
        <v>27</v>
      </c>
      <c r="H132" s="14">
        <v>170</v>
      </c>
      <c r="I132" s="14">
        <v>28</v>
      </c>
      <c r="J132" s="14">
        <v>23.541</v>
      </c>
      <c r="K132" s="14">
        <v>4.25</v>
      </c>
      <c r="L132" s="14">
        <v>24</v>
      </c>
      <c r="M132" s="14">
        <v>18</v>
      </c>
      <c r="N132" s="14">
        <v>370.79300000000001</v>
      </c>
      <c r="O132" s="14">
        <v>1030.654</v>
      </c>
    </row>
    <row r="133" spans="1:30" x14ac:dyDescent="0.2">
      <c r="A133" s="2" t="s">
        <v>19</v>
      </c>
      <c r="B133" s="14">
        <v>1</v>
      </c>
      <c r="C133" s="14">
        <v>31</v>
      </c>
      <c r="D133" s="14">
        <v>4</v>
      </c>
      <c r="E133" s="14"/>
      <c r="F133" s="14">
        <v>85</v>
      </c>
      <c r="G133" s="14">
        <v>58</v>
      </c>
      <c r="H133" s="14"/>
      <c r="I133" s="14">
        <v>19</v>
      </c>
      <c r="J133" s="14"/>
      <c r="K133" s="14">
        <v>34.287999999999997</v>
      </c>
      <c r="L133" s="14"/>
      <c r="M133" s="14">
        <v>51</v>
      </c>
      <c r="N133" s="14">
        <v>47.892000000000003</v>
      </c>
      <c r="O133" s="14">
        <v>161.364</v>
      </c>
    </row>
    <row r="134" spans="1:30" x14ac:dyDescent="0.2">
      <c r="A134" s="2" t="s">
        <v>20</v>
      </c>
      <c r="B134" s="14">
        <v>77</v>
      </c>
      <c r="C134" s="14">
        <v>381</v>
      </c>
      <c r="D134" s="14">
        <v>28</v>
      </c>
      <c r="E134" s="14">
        <v>22</v>
      </c>
      <c r="F134" s="14">
        <v>64</v>
      </c>
      <c r="G134" s="14">
        <v>61</v>
      </c>
      <c r="H134" s="14">
        <v>12</v>
      </c>
      <c r="I134" s="14">
        <v>10</v>
      </c>
      <c r="J134" s="14">
        <v>45.521999999999998</v>
      </c>
      <c r="K134" s="14">
        <v>148.30000000000001</v>
      </c>
      <c r="L134" s="14">
        <v>25</v>
      </c>
      <c r="M134" s="14">
        <v>3</v>
      </c>
      <c r="N134" s="14">
        <v>51.328000000000003</v>
      </c>
      <c r="O134" s="14">
        <v>39.676000000000002</v>
      </c>
    </row>
    <row r="135" spans="1:30" x14ac:dyDescent="0.2">
      <c r="A135" s="2" t="s">
        <v>21</v>
      </c>
      <c r="B135" s="14"/>
      <c r="C135" s="14"/>
      <c r="D135" s="14"/>
      <c r="E135" s="14"/>
      <c r="F135" s="14"/>
      <c r="G135" s="14"/>
      <c r="H135" s="14"/>
      <c r="I135" s="14"/>
      <c r="J135" s="14"/>
      <c r="K135" s="14"/>
      <c r="L135" s="14"/>
      <c r="M135" s="14"/>
      <c r="N135" s="14"/>
      <c r="O135" s="14"/>
    </row>
    <row r="136" spans="1:30" x14ac:dyDescent="0.2">
      <c r="A136" s="2" t="s">
        <v>24</v>
      </c>
      <c r="B136" s="14"/>
      <c r="C136" s="14"/>
      <c r="D136" s="14"/>
      <c r="E136" s="14"/>
      <c r="F136" s="14"/>
      <c r="G136" s="14"/>
      <c r="H136" s="14"/>
      <c r="I136" s="14"/>
      <c r="J136" s="14"/>
      <c r="K136" s="14"/>
      <c r="L136" s="14"/>
      <c r="M136" s="14">
        <v>125</v>
      </c>
      <c r="N136" s="14">
        <v>17.393000000000001</v>
      </c>
      <c r="O136" s="14"/>
    </row>
    <row r="137" spans="1:30" x14ac:dyDescent="0.2">
      <c r="A137" s="2" t="s">
        <v>25</v>
      </c>
      <c r="B137" s="14"/>
      <c r="C137" s="14"/>
      <c r="D137" s="14"/>
      <c r="E137" s="14"/>
      <c r="F137" s="14"/>
      <c r="G137" s="14"/>
      <c r="H137" s="14"/>
      <c r="I137" s="14"/>
      <c r="J137" s="14"/>
      <c r="K137" s="14"/>
      <c r="L137" s="14"/>
      <c r="M137" s="14"/>
      <c r="N137" s="14"/>
      <c r="O137" s="14"/>
    </row>
    <row r="138" spans="1:30" x14ac:dyDescent="0.2">
      <c r="A138" s="2" t="s">
        <v>26</v>
      </c>
      <c r="B138" s="14">
        <v>24</v>
      </c>
      <c r="C138" s="14">
        <v>5</v>
      </c>
      <c r="D138" s="14">
        <v>5</v>
      </c>
      <c r="E138" s="14">
        <v>82</v>
      </c>
      <c r="F138" s="14">
        <v>62</v>
      </c>
      <c r="G138" s="14">
        <v>20</v>
      </c>
      <c r="H138" s="14">
        <v>26</v>
      </c>
      <c r="I138" s="14">
        <v>3</v>
      </c>
      <c r="J138" s="14"/>
      <c r="K138" s="14">
        <v>4.38</v>
      </c>
      <c r="L138" s="14">
        <v>23</v>
      </c>
      <c r="M138" s="14">
        <v>16</v>
      </c>
      <c r="N138" s="14">
        <v>68.043999999999997</v>
      </c>
      <c r="O138" s="14">
        <v>54.548999999999999</v>
      </c>
    </row>
    <row r="139" spans="1:30" x14ac:dyDescent="0.2">
      <c r="A139" s="2" t="s">
        <v>27</v>
      </c>
      <c r="B139" s="14">
        <v>39</v>
      </c>
      <c r="C139" s="14">
        <v>179</v>
      </c>
      <c r="D139" s="14">
        <v>791</v>
      </c>
      <c r="E139" s="14">
        <v>138</v>
      </c>
      <c r="F139" s="14">
        <v>148</v>
      </c>
      <c r="G139" s="14">
        <v>134</v>
      </c>
      <c r="H139" s="14">
        <v>126</v>
      </c>
      <c r="I139" s="14">
        <v>40</v>
      </c>
      <c r="J139" s="14">
        <v>36.779000000000003</v>
      </c>
      <c r="K139" s="14">
        <v>115.845</v>
      </c>
      <c r="L139" s="14">
        <v>16</v>
      </c>
      <c r="M139" s="14">
        <v>54</v>
      </c>
      <c r="N139" s="14">
        <v>55.378999999999998</v>
      </c>
      <c r="O139" s="14">
        <v>65.623000000000005</v>
      </c>
    </row>
    <row r="140" spans="1:30" x14ac:dyDescent="0.2">
      <c r="A140" s="2" t="s">
        <v>28</v>
      </c>
      <c r="B140" s="14"/>
      <c r="C140" s="14"/>
      <c r="D140" s="14"/>
      <c r="E140" s="14"/>
      <c r="F140" s="14"/>
      <c r="G140" s="14"/>
      <c r="H140" s="14"/>
      <c r="I140" s="14"/>
      <c r="J140" s="14"/>
      <c r="K140" s="14"/>
      <c r="L140" s="14"/>
      <c r="M140" s="14"/>
      <c r="N140" s="14"/>
      <c r="O140" s="14"/>
    </row>
    <row r="141" spans="1:30" x14ac:dyDescent="0.2">
      <c r="A141" s="2" t="s">
        <v>29</v>
      </c>
      <c r="B141" s="14">
        <v>60</v>
      </c>
      <c r="C141" s="14">
        <v>25</v>
      </c>
      <c r="D141" s="14"/>
      <c r="E141" s="14"/>
      <c r="F141" s="14">
        <v>47</v>
      </c>
      <c r="G141" s="14">
        <v>62</v>
      </c>
      <c r="H141" s="14"/>
      <c r="I141" s="14"/>
      <c r="J141" s="14"/>
      <c r="K141" s="14"/>
      <c r="L141" s="14"/>
      <c r="M141" s="14"/>
      <c r="N141" s="14"/>
      <c r="O141" s="14"/>
    </row>
    <row r="142" spans="1:30" x14ac:dyDescent="0.2">
      <c r="A142" s="2" t="s">
        <v>30</v>
      </c>
      <c r="B142" s="14"/>
      <c r="C142" s="14"/>
      <c r="D142" s="14"/>
      <c r="E142" s="14"/>
      <c r="F142" s="14"/>
      <c r="G142" s="14"/>
      <c r="H142" s="14"/>
      <c r="I142" s="14"/>
      <c r="J142" s="14"/>
      <c r="K142" s="14"/>
      <c r="L142" s="14"/>
      <c r="M142" s="14"/>
      <c r="N142" s="14"/>
      <c r="O142" s="14"/>
    </row>
    <row r="143" spans="1:30" x14ac:dyDescent="0.2">
      <c r="A143" s="2" t="s">
        <v>31</v>
      </c>
      <c r="B143" s="14"/>
      <c r="C143" s="14"/>
      <c r="D143" s="14"/>
      <c r="E143" s="14"/>
      <c r="F143" s="14"/>
      <c r="G143" s="14"/>
      <c r="H143" s="14"/>
      <c r="I143" s="14"/>
      <c r="J143" s="14"/>
      <c r="K143" s="14"/>
      <c r="L143" s="14"/>
      <c r="M143" s="14"/>
      <c r="N143" s="14"/>
      <c r="O143" s="14"/>
    </row>
    <row r="144" spans="1:30" x14ac:dyDescent="0.2">
      <c r="A144" s="2" t="s">
        <v>32</v>
      </c>
      <c r="B144" s="14"/>
      <c r="C144" s="14"/>
      <c r="D144" s="14"/>
      <c r="E144" s="14"/>
      <c r="F144" s="14"/>
      <c r="G144" s="14"/>
      <c r="H144" s="14">
        <v>22</v>
      </c>
      <c r="I144" s="14">
        <v>48</v>
      </c>
      <c r="J144" s="14">
        <v>5.625</v>
      </c>
      <c r="K144" s="14">
        <v>2.27</v>
      </c>
      <c r="L144" s="14">
        <v>1</v>
      </c>
      <c r="M144" s="14">
        <v>1</v>
      </c>
      <c r="N144" s="14">
        <v>3.8</v>
      </c>
      <c r="O144" s="14">
        <v>0.67500000000000004</v>
      </c>
    </row>
    <row r="145" spans="1:15" x14ac:dyDescent="0.2">
      <c r="A145" s="2" t="s">
        <v>33</v>
      </c>
      <c r="B145" s="14">
        <v>90</v>
      </c>
      <c r="C145" s="14">
        <v>58</v>
      </c>
      <c r="D145" s="14">
        <v>235</v>
      </c>
      <c r="E145" s="14">
        <v>73</v>
      </c>
      <c r="F145" s="14">
        <v>170</v>
      </c>
      <c r="G145" s="14">
        <v>16</v>
      </c>
      <c r="H145" s="14">
        <v>58</v>
      </c>
      <c r="I145" s="14">
        <v>12</v>
      </c>
      <c r="J145" s="14">
        <v>0.502</v>
      </c>
      <c r="K145" s="14">
        <v>35.581000000000003</v>
      </c>
      <c r="L145" s="14">
        <v>27</v>
      </c>
      <c r="M145" s="14">
        <v>56</v>
      </c>
      <c r="N145" s="14">
        <v>41.302999999999997</v>
      </c>
      <c r="O145" s="14">
        <v>64.436999999999998</v>
      </c>
    </row>
    <row r="146" spans="1:15" x14ac:dyDescent="0.2">
      <c r="A146" s="2" t="s">
        <v>34</v>
      </c>
      <c r="B146" s="14"/>
      <c r="C146" s="14"/>
      <c r="D146" s="14"/>
      <c r="E146" s="14"/>
      <c r="F146" s="14"/>
      <c r="G146" s="14"/>
      <c r="H146" s="14"/>
      <c r="I146" s="14"/>
      <c r="J146" s="14"/>
      <c r="K146" s="14"/>
      <c r="L146" s="14"/>
      <c r="M146" s="14"/>
      <c r="N146" s="14"/>
      <c r="O146" s="14"/>
    </row>
    <row r="147" spans="1:15" x14ac:dyDescent="0.2">
      <c r="A147" s="2" t="s">
        <v>35</v>
      </c>
      <c r="B147" s="14"/>
      <c r="C147" s="14"/>
      <c r="D147" s="14"/>
      <c r="E147" s="14"/>
      <c r="F147" s="14"/>
      <c r="G147" s="14"/>
      <c r="H147" s="14"/>
      <c r="I147" s="14"/>
      <c r="J147" s="14"/>
      <c r="K147" s="14"/>
      <c r="L147" s="14"/>
      <c r="M147" s="14"/>
      <c r="N147" s="14"/>
      <c r="O147" s="14"/>
    </row>
    <row r="148" spans="1:15" x14ac:dyDescent="0.2">
      <c r="A148" s="2" t="s">
        <v>36</v>
      </c>
      <c r="B148" s="14">
        <v>17</v>
      </c>
      <c r="C148" s="14"/>
      <c r="D148" s="14">
        <v>8</v>
      </c>
      <c r="E148" s="14">
        <v>1</v>
      </c>
      <c r="F148" s="14">
        <v>16</v>
      </c>
      <c r="G148" s="14"/>
      <c r="H148" s="14"/>
      <c r="I148" s="14"/>
      <c r="J148" s="14"/>
      <c r="K148" s="14"/>
      <c r="L148" s="14">
        <v>3</v>
      </c>
      <c r="M148" s="14"/>
      <c r="N148" s="14"/>
      <c r="O148" s="14"/>
    </row>
    <row r="149" spans="1:15" x14ac:dyDescent="0.2">
      <c r="A149" s="2" t="s">
        <v>37</v>
      </c>
      <c r="B149" s="14"/>
      <c r="C149" s="14"/>
      <c r="D149" s="14"/>
      <c r="E149" s="14"/>
      <c r="F149" s="14"/>
      <c r="G149" s="14"/>
      <c r="H149" s="14"/>
      <c r="I149" s="14"/>
      <c r="J149" s="14"/>
      <c r="K149" s="14"/>
      <c r="L149" s="14"/>
      <c r="M149" s="14"/>
      <c r="N149" s="14"/>
      <c r="O149" s="14"/>
    </row>
    <row r="150" spans="1:15" x14ac:dyDescent="0.2">
      <c r="A150" s="2" t="s">
        <v>38</v>
      </c>
      <c r="B150" s="14">
        <v>41</v>
      </c>
      <c r="C150" s="14">
        <v>42</v>
      </c>
      <c r="D150" s="14">
        <v>38</v>
      </c>
      <c r="E150" s="14">
        <v>19</v>
      </c>
      <c r="F150" s="14">
        <v>47</v>
      </c>
      <c r="G150" s="14">
        <v>9</v>
      </c>
      <c r="H150" s="14">
        <v>6</v>
      </c>
      <c r="I150" s="14"/>
      <c r="J150" s="14">
        <v>6.0209999999999999</v>
      </c>
      <c r="K150" s="14">
        <v>4.7969999999999997</v>
      </c>
      <c r="L150" s="14">
        <v>6</v>
      </c>
      <c r="M150" s="14">
        <v>1</v>
      </c>
      <c r="N150" s="14">
        <v>9.8840000000000003</v>
      </c>
      <c r="O150" s="14">
        <v>56.78</v>
      </c>
    </row>
    <row r="151" spans="1:15" x14ac:dyDescent="0.2">
      <c r="A151" s="2" t="s">
        <v>39</v>
      </c>
      <c r="B151" s="14"/>
      <c r="C151" s="14"/>
      <c r="D151" s="14"/>
      <c r="E151" s="14"/>
      <c r="F151" s="14"/>
      <c r="G151" s="14"/>
      <c r="H151" s="14"/>
      <c r="I151" s="14"/>
      <c r="J151" s="14"/>
      <c r="K151" s="14"/>
      <c r="L151" s="14"/>
      <c r="M151" s="14"/>
      <c r="N151" s="14"/>
      <c r="O151" s="14"/>
    </row>
    <row r="152" spans="1:15" x14ac:dyDescent="0.2">
      <c r="A152" s="2" t="s">
        <v>40</v>
      </c>
      <c r="B152" s="14"/>
      <c r="C152" s="14"/>
      <c r="D152" s="14"/>
      <c r="E152" s="14"/>
      <c r="F152" s="14">
        <v>1</v>
      </c>
      <c r="G152" s="14"/>
      <c r="H152" s="14">
        <v>1</v>
      </c>
      <c r="I152" s="14"/>
      <c r="J152" s="14"/>
      <c r="K152" s="14"/>
      <c r="L152" s="14"/>
      <c r="M152" s="14"/>
      <c r="N152" s="14"/>
      <c r="O152" s="14"/>
    </row>
    <row r="153" spans="1:15" x14ac:dyDescent="0.2">
      <c r="A153" s="2" t="s">
        <v>41</v>
      </c>
      <c r="B153" s="14">
        <v>2</v>
      </c>
      <c r="C153" s="14"/>
      <c r="D153" s="14"/>
      <c r="E153" s="14">
        <v>6</v>
      </c>
      <c r="F153" s="14">
        <v>8</v>
      </c>
      <c r="G153" s="14"/>
      <c r="H153" s="14"/>
      <c r="I153" s="14"/>
      <c r="J153" s="14"/>
      <c r="K153" s="14"/>
      <c r="L153" s="14"/>
      <c r="M153" s="14"/>
      <c r="N153" s="14"/>
      <c r="O153" s="14"/>
    </row>
    <row r="154" spans="1:15" x14ac:dyDescent="0.2">
      <c r="A154" s="2" t="s">
        <v>42</v>
      </c>
      <c r="B154" s="14"/>
      <c r="C154" s="14"/>
      <c r="D154" s="14"/>
      <c r="E154" s="14"/>
      <c r="F154" s="14"/>
      <c r="G154" s="14"/>
      <c r="H154" s="14"/>
      <c r="I154" s="14"/>
      <c r="J154" s="14"/>
      <c r="K154" s="14"/>
      <c r="L154" s="14"/>
      <c r="M154" s="14"/>
      <c r="N154" s="14"/>
      <c r="O154" s="14"/>
    </row>
    <row r="155" spans="1:15" x14ac:dyDescent="0.2">
      <c r="A155" s="2" t="s">
        <v>43</v>
      </c>
      <c r="B155" s="14">
        <v>139</v>
      </c>
      <c r="C155" s="14">
        <v>110</v>
      </c>
      <c r="D155" s="14">
        <v>181</v>
      </c>
      <c r="E155" s="14">
        <v>148</v>
      </c>
      <c r="F155" s="14">
        <v>216</v>
      </c>
      <c r="G155" s="14">
        <v>83</v>
      </c>
      <c r="H155" s="14">
        <v>94</v>
      </c>
      <c r="I155" s="14">
        <v>199</v>
      </c>
      <c r="J155" s="14">
        <v>84.031000000000006</v>
      </c>
      <c r="K155" s="14">
        <v>33.950000000000003</v>
      </c>
      <c r="L155" s="14">
        <v>84</v>
      </c>
      <c r="M155" s="14">
        <v>92</v>
      </c>
      <c r="N155" s="14">
        <v>60.131999999999998</v>
      </c>
      <c r="O155" s="14">
        <v>73.647000000000006</v>
      </c>
    </row>
    <row r="156" spans="1:15" x14ac:dyDescent="0.2">
      <c r="A156" s="2" t="s">
        <v>44</v>
      </c>
      <c r="B156" s="14"/>
      <c r="C156" s="14"/>
      <c r="D156" s="14"/>
      <c r="E156" s="14"/>
      <c r="F156" s="14"/>
      <c r="G156" s="14"/>
      <c r="H156" s="14"/>
      <c r="I156" s="14"/>
      <c r="J156" s="14"/>
      <c r="K156" s="14"/>
      <c r="L156" s="14"/>
      <c r="M156" s="14"/>
      <c r="N156" s="14"/>
      <c r="O156" s="14"/>
    </row>
    <row r="157" spans="1:15" x14ac:dyDescent="0.2">
      <c r="A157" s="2" t="s">
        <v>45</v>
      </c>
      <c r="B157" s="14"/>
      <c r="C157" s="14"/>
      <c r="D157" s="14"/>
      <c r="E157" s="14"/>
      <c r="F157" s="14">
        <v>9</v>
      </c>
      <c r="G157" s="14"/>
      <c r="H157" s="14"/>
      <c r="I157" s="14"/>
      <c r="J157" s="14"/>
      <c r="K157" s="14"/>
      <c r="L157" s="14"/>
      <c r="M157" s="14"/>
      <c r="N157" s="14"/>
      <c r="O157" s="14"/>
    </row>
    <row r="158" spans="1:15" x14ac:dyDescent="0.2">
      <c r="A158" s="22" t="s">
        <v>46</v>
      </c>
      <c r="B158" s="23">
        <v>26</v>
      </c>
      <c r="C158" s="23">
        <v>8</v>
      </c>
      <c r="D158" s="23">
        <v>15</v>
      </c>
      <c r="E158" s="23">
        <v>26</v>
      </c>
      <c r="F158" s="23">
        <v>114</v>
      </c>
      <c r="G158" s="23">
        <v>35</v>
      </c>
      <c r="H158" s="23">
        <v>169</v>
      </c>
      <c r="I158" s="23">
        <v>3</v>
      </c>
      <c r="J158" s="23">
        <v>21.134</v>
      </c>
      <c r="K158" s="23">
        <v>8.5890000000000004</v>
      </c>
      <c r="L158" s="23">
        <v>78</v>
      </c>
      <c r="M158" s="23">
        <v>2</v>
      </c>
      <c r="N158" s="23">
        <v>42.451000000000001</v>
      </c>
      <c r="O158" s="23"/>
    </row>
    <row r="159" spans="1:15" x14ac:dyDescent="0.2">
      <c r="A159" s="2" t="s">
        <v>47</v>
      </c>
      <c r="B159" s="14">
        <v>25</v>
      </c>
      <c r="C159" s="14">
        <v>9</v>
      </c>
      <c r="D159" s="14">
        <v>17</v>
      </c>
      <c r="E159" s="14">
        <v>26</v>
      </c>
      <c r="F159" s="14">
        <v>37</v>
      </c>
      <c r="G159" s="14">
        <v>23</v>
      </c>
      <c r="H159" s="14">
        <v>51</v>
      </c>
      <c r="I159" s="14">
        <v>7</v>
      </c>
      <c r="J159" s="14">
        <v>68.914000000000001</v>
      </c>
      <c r="K159" s="14">
        <v>24.344999999999999</v>
      </c>
      <c r="L159" s="14">
        <v>44</v>
      </c>
      <c r="M159" s="14">
        <v>67</v>
      </c>
      <c r="N159" s="14">
        <v>52.725000000000001</v>
      </c>
      <c r="O159" s="14">
        <v>49.423000000000002</v>
      </c>
    </row>
    <row r="160" spans="1:15" x14ac:dyDescent="0.2">
      <c r="A160" s="2" t="s">
        <v>48</v>
      </c>
      <c r="B160" s="14"/>
      <c r="C160" s="14"/>
      <c r="D160" s="14"/>
      <c r="E160" s="14"/>
      <c r="F160" s="14"/>
      <c r="G160" s="14"/>
      <c r="H160" s="14"/>
      <c r="I160" s="14">
        <v>15</v>
      </c>
      <c r="J160" s="14">
        <v>42.180999999999997</v>
      </c>
      <c r="K160" s="14">
        <v>20.103000000000002</v>
      </c>
      <c r="L160" s="14">
        <v>27</v>
      </c>
      <c r="M160" s="14">
        <v>22</v>
      </c>
      <c r="N160" s="14">
        <v>26.783999999999999</v>
      </c>
      <c r="O160" s="14">
        <v>36.625</v>
      </c>
    </row>
    <row r="161" spans="1:30" x14ac:dyDescent="0.2">
      <c r="A161" s="2" t="s">
        <v>49</v>
      </c>
      <c r="B161" s="14">
        <v>858</v>
      </c>
      <c r="C161" s="14">
        <v>2153</v>
      </c>
      <c r="D161" s="14">
        <v>6237</v>
      </c>
      <c r="E161" s="14">
        <v>4546</v>
      </c>
      <c r="F161" s="14">
        <v>5766</v>
      </c>
      <c r="G161" s="14">
        <v>2710</v>
      </c>
      <c r="H161" s="14">
        <v>1796</v>
      </c>
      <c r="I161" s="14">
        <v>1505</v>
      </c>
      <c r="J161" s="14">
        <v>2306.9699999999998</v>
      </c>
      <c r="K161" s="14">
        <v>2683.212</v>
      </c>
      <c r="L161" s="14">
        <v>7224</v>
      </c>
      <c r="M161" s="14">
        <v>9091</v>
      </c>
      <c r="N161" s="14">
        <v>4102.7179999999998</v>
      </c>
      <c r="O161" s="14">
        <v>3665.5120000000002</v>
      </c>
    </row>
    <row r="162" spans="1:30" x14ac:dyDescent="0.2">
      <c r="A162" s="2" t="s">
        <v>50</v>
      </c>
      <c r="B162" s="14">
        <v>206</v>
      </c>
      <c r="C162" s="14">
        <v>286</v>
      </c>
      <c r="D162" s="14">
        <v>116</v>
      </c>
      <c r="E162" s="14">
        <v>89</v>
      </c>
      <c r="F162" s="14">
        <v>320</v>
      </c>
      <c r="G162" s="14">
        <v>275</v>
      </c>
      <c r="H162" s="14">
        <v>191</v>
      </c>
      <c r="I162" s="14">
        <v>220</v>
      </c>
      <c r="J162" s="14">
        <v>124.217</v>
      </c>
      <c r="K162" s="14">
        <v>208.28899999999999</v>
      </c>
      <c r="L162" s="14">
        <v>98</v>
      </c>
      <c r="M162" s="14">
        <v>300</v>
      </c>
      <c r="N162" s="14">
        <v>407.44900000000001</v>
      </c>
      <c r="O162" s="14">
        <v>203.92</v>
      </c>
    </row>
    <row r="163" spans="1:30" x14ac:dyDescent="0.2">
      <c r="A163" s="24" t="s">
        <v>51</v>
      </c>
      <c r="B163" s="25">
        <v>691</v>
      </c>
      <c r="C163" s="25">
        <v>377</v>
      </c>
      <c r="D163" s="25">
        <v>1077</v>
      </c>
      <c r="E163" s="25">
        <v>482</v>
      </c>
      <c r="F163" s="25">
        <v>528</v>
      </c>
      <c r="G163" s="25">
        <v>275</v>
      </c>
      <c r="H163" s="25">
        <v>1207</v>
      </c>
      <c r="I163" s="25">
        <v>683</v>
      </c>
      <c r="J163" s="25">
        <v>781.92</v>
      </c>
      <c r="K163" s="25">
        <v>684.42600000000004</v>
      </c>
      <c r="L163" s="25">
        <v>460</v>
      </c>
      <c r="M163" s="25">
        <v>794</v>
      </c>
      <c r="N163" s="25">
        <v>552.14</v>
      </c>
      <c r="O163" s="25">
        <v>936.09</v>
      </c>
    </row>
    <row r="166" spans="1:30" x14ac:dyDescent="0.2">
      <c r="A166" s="16" t="s">
        <v>57</v>
      </c>
      <c r="B166" s="18">
        <v>2004</v>
      </c>
      <c r="C166" s="18">
        <v>2005</v>
      </c>
      <c r="D166" s="18">
        <v>2006</v>
      </c>
      <c r="E166" s="18">
        <v>2007</v>
      </c>
      <c r="F166" s="18">
        <v>2008</v>
      </c>
      <c r="G166" s="18">
        <v>2009</v>
      </c>
      <c r="H166" s="18">
        <v>2010</v>
      </c>
      <c r="I166" s="18">
        <v>2011</v>
      </c>
      <c r="J166" s="18">
        <v>2012</v>
      </c>
      <c r="K166" s="18">
        <v>2013</v>
      </c>
      <c r="L166" s="18">
        <v>2014</v>
      </c>
      <c r="M166" s="18">
        <v>2015</v>
      </c>
      <c r="N166" s="18">
        <v>2016</v>
      </c>
      <c r="O166" s="18">
        <v>2017</v>
      </c>
    </row>
    <row r="167" spans="1:30" x14ac:dyDescent="0.2">
      <c r="A167" s="21" t="s">
        <v>6</v>
      </c>
      <c r="B167" s="8">
        <v>66091</v>
      </c>
      <c r="C167" s="8">
        <v>41059</v>
      </c>
      <c r="D167" s="8">
        <v>47712</v>
      </c>
      <c r="E167" s="8">
        <v>74503</v>
      </c>
      <c r="F167" s="8">
        <v>94827</v>
      </c>
      <c r="G167" s="8">
        <v>49060</v>
      </c>
      <c r="H167" s="8">
        <v>62592</v>
      </c>
      <c r="I167" s="8">
        <v>58069</v>
      </c>
      <c r="J167" s="8">
        <v>59367.216</v>
      </c>
      <c r="K167" s="8">
        <v>88938.543999999994</v>
      </c>
      <c r="L167" s="8">
        <v>80271.604000000007</v>
      </c>
      <c r="M167" s="8">
        <v>107890.48299999999</v>
      </c>
      <c r="N167" s="8">
        <v>119484.576</v>
      </c>
      <c r="O167" s="8">
        <v>116156.56299999999</v>
      </c>
      <c r="R167" s="15"/>
    </row>
    <row r="168" spans="1:30" x14ac:dyDescent="0.2">
      <c r="A168" s="2" t="s">
        <v>16</v>
      </c>
      <c r="B168" s="14"/>
      <c r="C168" s="14"/>
      <c r="D168" s="14"/>
      <c r="E168" s="14"/>
      <c r="F168" s="14"/>
      <c r="G168" s="14"/>
      <c r="H168" s="14"/>
      <c r="I168" s="14"/>
      <c r="J168" s="14"/>
      <c r="K168" s="14"/>
      <c r="L168" s="14"/>
      <c r="M168" s="14"/>
      <c r="N168" s="14"/>
      <c r="O168" s="14"/>
    </row>
    <row r="169" spans="1:30" x14ac:dyDescent="0.2">
      <c r="A169" s="16" t="s">
        <v>17</v>
      </c>
      <c r="B169" s="9">
        <v>4073</v>
      </c>
      <c r="C169" s="9">
        <v>6225</v>
      </c>
      <c r="D169" s="9">
        <v>12753</v>
      </c>
      <c r="E169" s="9">
        <v>33425</v>
      </c>
      <c r="F169" s="9">
        <v>19737</v>
      </c>
      <c r="G169" s="9">
        <v>16076</v>
      </c>
      <c r="H169" s="9">
        <v>15871</v>
      </c>
      <c r="I169" s="9">
        <v>16944</v>
      </c>
      <c r="J169" s="9">
        <v>13178.646999999999</v>
      </c>
      <c r="K169" s="9">
        <v>16817.887999999999</v>
      </c>
      <c r="L169" s="9">
        <v>20721</v>
      </c>
      <c r="M169" s="9">
        <v>22807</v>
      </c>
      <c r="N169" s="9">
        <v>19688.978999999996</v>
      </c>
      <c r="O169" s="9">
        <v>21068.698</v>
      </c>
      <c r="Q169" s="15"/>
      <c r="R169" s="15"/>
      <c r="S169" s="15"/>
      <c r="T169" s="15"/>
      <c r="U169" s="15"/>
      <c r="V169" s="15"/>
      <c r="W169" s="15"/>
      <c r="X169" s="15"/>
      <c r="Y169" s="15"/>
      <c r="Z169" s="15"/>
      <c r="AA169" s="15"/>
      <c r="AB169" s="15"/>
      <c r="AC169" s="15"/>
      <c r="AD169" s="15"/>
    </row>
    <row r="170" spans="1:30" x14ac:dyDescent="0.2">
      <c r="A170" s="2" t="s">
        <v>18</v>
      </c>
      <c r="B170" s="14">
        <v>254</v>
      </c>
      <c r="C170" s="14">
        <v>1484</v>
      </c>
      <c r="D170" s="14">
        <v>1756</v>
      </c>
      <c r="E170" s="14">
        <v>5054</v>
      </c>
      <c r="F170" s="14">
        <v>4573</v>
      </c>
      <c r="G170" s="14">
        <v>588</v>
      </c>
      <c r="H170" s="14">
        <v>1171</v>
      </c>
      <c r="I170" s="14">
        <v>1298</v>
      </c>
      <c r="J170" s="14">
        <v>1259.51</v>
      </c>
      <c r="K170" s="14">
        <v>2077.7440000000001</v>
      </c>
      <c r="L170" s="14">
        <v>3785</v>
      </c>
      <c r="M170" s="14">
        <v>1447</v>
      </c>
      <c r="N170" s="14">
        <v>3040.8009999999999</v>
      </c>
      <c r="O170" s="14">
        <v>1719.58</v>
      </c>
      <c r="Q170" s="15"/>
      <c r="R170" s="15"/>
    </row>
    <row r="171" spans="1:30" x14ac:dyDescent="0.2">
      <c r="A171" s="2" t="s">
        <v>19</v>
      </c>
      <c r="B171" s="14">
        <v>12</v>
      </c>
      <c r="C171" s="14">
        <v>33</v>
      </c>
      <c r="D171" s="14">
        <v>37</v>
      </c>
      <c r="E171" s="14">
        <v>13</v>
      </c>
      <c r="F171" s="14">
        <v>141</v>
      </c>
      <c r="G171" s="14">
        <v>181</v>
      </c>
      <c r="H171" s="14">
        <v>2</v>
      </c>
      <c r="I171" s="14">
        <v>394</v>
      </c>
      <c r="J171" s="14">
        <v>258.83999999999997</v>
      </c>
      <c r="K171" s="14">
        <v>579.65499999999997</v>
      </c>
      <c r="L171" s="14">
        <v>67</v>
      </c>
      <c r="M171" s="14">
        <v>212</v>
      </c>
      <c r="N171" s="14">
        <v>679.83699999999999</v>
      </c>
      <c r="O171" s="14">
        <v>58.817</v>
      </c>
    </row>
    <row r="172" spans="1:30" x14ac:dyDescent="0.2">
      <c r="A172" s="2" t="s">
        <v>20</v>
      </c>
      <c r="B172" s="14">
        <v>656</v>
      </c>
      <c r="C172" s="14">
        <v>507</v>
      </c>
      <c r="D172" s="14">
        <v>420</v>
      </c>
      <c r="E172" s="14">
        <v>1047</v>
      </c>
      <c r="F172" s="14">
        <v>1071</v>
      </c>
      <c r="G172" s="14">
        <v>1576</v>
      </c>
      <c r="H172" s="14">
        <v>3733</v>
      </c>
      <c r="I172" s="14">
        <v>4048</v>
      </c>
      <c r="J172" s="14">
        <v>1820.8019999999999</v>
      </c>
      <c r="K172" s="14">
        <v>1831.654</v>
      </c>
      <c r="L172" s="14">
        <v>2280</v>
      </c>
      <c r="M172" s="14">
        <v>696</v>
      </c>
      <c r="N172" s="14">
        <v>1102.271</v>
      </c>
      <c r="O172" s="14">
        <v>895.77499999999998</v>
      </c>
    </row>
    <row r="173" spans="1:30" x14ac:dyDescent="0.2">
      <c r="A173" s="2" t="s">
        <v>21</v>
      </c>
      <c r="B173" s="14"/>
      <c r="C173" s="14"/>
      <c r="D173" s="14"/>
      <c r="E173" s="14"/>
      <c r="F173" s="14">
        <v>3</v>
      </c>
      <c r="G173" s="14"/>
      <c r="H173" s="14"/>
      <c r="I173" s="14"/>
      <c r="J173" s="14"/>
      <c r="K173" s="14"/>
      <c r="L173" s="14"/>
      <c r="M173" s="14"/>
      <c r="N173" s="14">
        <v>2.9329999999999998</v>
      </c>
      <c r="O173" s="14"/>
    </row>
    <row r="174" spans="1:30" x14ac:dyDescent="0.2">
      <c r="A174" s="2" t="s">
        <v>24</v>
      </c>
      <c r="B174" s="14"/>
      <c r="C174" s="14"/>
      <c r="D174" s="14"/>
      <c r="E174" s="14"/>
      <c r="F174" s="14"/>
      <c r="G174" s="14"/>
      <c r="H174" s="14"/>
      <c r="I174" s="14"/>
      <c r="J174" s="14">
        <v>145.98500000000001</v>
      </c>
      <c r="K174" s="14"/>
      <c r="L174" s="14"/>
      <c r="M174" s="14">
        <v>1816</v>
      </c>
      <c r="N174" s="14">
        <v>354.64800000000002</v>
      </c>
      <c r="O174" s="14">
        <v>220.44900000000001</v>
      </c>
    </row>
    <row r="175" spans="1:30" x14ac:dyDescent="0.2">
      <c r="A175" s="2" t="s">
        <v>25</v>
      </c>
      <c r="B175" s="14"/>
      <c r="C175" s="14"/>
      <c r="D175" s="14"/>
      <c r="E175" s="14"/>
      <c r="F175" s="14"/>
      <c r="G175" s="14"/>
      <c r="H175" s="14"/>
      <c r="I175" s="14"/>
      <c r="J175" s="14"/>
      <c r="K175" s="14"/>
      <c r="L175" s="14"/>
      <c r="M175" s="14"/>
      <c r="N175" s="14"/>
      <c r="O175" s="14"/>
    </row>
    <row r="176" spans="1:30" x14ac:dyDescent="0.2">
      <c r="A176" s="2" t="s">
        <v>26</v>
      </c>
      <c r="B176" s="14"/>
      <c r="C176" s="14"/>
      <c r="D176" s="14"/>
      <c r="E176" s="14"/>
      <c r="F176" s="14"/>
      <c r="G176" s="14"/>
      <c r="H176" s="14">
        <v>14</v>
      </c>
      <c r="I176" s="14">
        <v>16</v>
      </c>
      <c r="J176" s="14">
        <v>11.547000000000001</v>
      </c>
      <c r="K176" s="14"/>
      <c r="L176" s="14">
        <v>1</v>
      </c>
      <c r="M176" s="14"/>
      <c r="N176" s="14">
        <v>9.0030000000000001</v>
      </c>
      <c r="O176" s="14">
        <v>2.6419999999999999</v>
      </c>
    </row>
    <row r="177" spans="1:15" x14ac:dyDescent="0.2">
      <c r="A177" s="2" t="s">
        <v>27</v>
      </c>
      <c r="B177" s="14">
        <v>496</v>
      </c>
      <c r="C177" s="14">
        <v>698</v>
      </c>
      <c r="D177" s="14">
        <v>1266</v>
      </c>
      <c r="E177" s="14">
        <v>1835</v>
      </c>
      <c r="F177" s="14">
        <v>2087</v>
      </c>
      <c r="G177" s="14">
        <v>3883</v>
      </c>
      <c r="H177" s="14">
        <v>1636</v>
      </c>
      <c r="I177" s="14">
        <v>2920</v>
      </c>
      <c r="J177" s="14">
        <v>3358.2869999999998</v>
      </c>
      <c r="K177" s="14">
        <v>4673.0780000000004</v>
      </c>
      <c r="L177" s="14">
        <v>5003</v>
      </c>
      <c r="M177" s="14">
        <v>6061</v>
      </c>
      <c r="N177" s="14">
        <v>6481.317</v>
      </c>
      <c r="O177" s="14">
        <v>8622.5259999999998</v>
      </c>
    </row>
    <row r="178" spans="1:15" x14ac:dyDescent="0.2">
      <c r="A178" s="2" t="s">
        <v>28</v>
      </c>
      <c r="B178" s="14"/>
      <c r="C178" s="14"/>
      <c r="D178" s="14"/>
      <c r="E178" s="14"/>
      <c r="F178" s="14"/>
      <c r="G178" s="14"/>
      <c r="H178" s="14"/>
      <c r="I178" s="14"/>
      <c r="J178" s="14"/>
      <c r="K178" s="14"/>
      <c r="L178" s="14"/>
      <c r="M178" s="14"/>
      <c r="N178" s="14"/>
      <c r="O178" s="14"/>
    </row>
    <row r="179" spans="1:15" x14ac:dyDescent="0.2">
      <c r="A179" s="2" t="s">
        <v>29</v>
      </c>
      <c r="B179" s="14"/>
      <c r="C179" s="14"/>
      <c r="D179" s="14"/>
      <c r="E179" s="14"/>
      <c r="F179" s="14"/>
      <c r="G179" s="14"/>
      <c r="H179" s="14">
        <v>3</v>
      </c>
      <c r="I179" s="14"/>
      <c r="J179" s="14"/>
      <c r="K179" s="14"/>
      <c r="L179" s="14"/>
      <c r="M179" s="14"/>
      <c r="N179" s="14">
        <v>159.16900000000001</v>
      </c>
      <c r="O179" s="14"/>
    </row>
    <row r="180" spans="1:15" x14ac:dyDescent="0.2">
      <c r="A180" s="2" t="s">
        <v>30</v>
      </c>
      <c r="B180" s="14"/>
      <c r="C180" s="14">
        <v>1</v>
      </c>
      <c r="D180" s="14">
        <v>2</v>
      </c>
      <c r="E180" s="14"/>
      <c r="F180" s="14">
        <v>44</v>
      </c>
      <c r="G180" s="14">
        <v>21</v>
      </c>
      <c r="H180" s="14">
        <v>135</v>
      </c>
      <c r="I180" s="14"/>
      <c r="J180" s="14"/>
      <c r="K180" s="14">
        <v>5.8220000000000001</v>
      </c>
      <c r="L180" s="14"/>
      <c r="M180" s="14">
        <v>1224</v>
      </c>
      <c r="N180" s="14">
        <v>6.38</v>
      </c>
      <c r="O180" s="14">
        <v>6.2549999999999999</v>
      </c>
    </row>
    <row r="181" spans="1:15" x14ac:dyDescent="0.2">
      <c r="A181" s="2" t="s">
        <v>31</v>
      </c>
      <c r="B181" s="14">
        <v>9</v>
      </c>
      <c r="C181" s="14">
        <v>12</v>
      </c>
      <c r="D181" s="14">
        <v>29</v>
      </c>
      <c r="E181" s="14">
        <v>6</v>
      </c>
      <c r="F181" s="14">
        <v>43</v>
      </c>
      <c r="G181" s="14">
        <v>4</v>
      </c>
      <c r="H181" s="14">
        <v>12</v>
      </c>
      <c r="I181" s="14">
        <v>8</v>
      </c>
      <c r="J181" s="14">
        <v>7.9</v>
      </c>
      <c r="K181" s="14">
        <v>18.7</v>
      </c>
      <c r="L181" s="14">
        <v>19</v>
      </c>
      <c r="M181" s="14"/>
      <c r="N181" s="14">
        <v>6</v>
      </c>
      <c r="O181" s="14">
        <v>7.8</v>
      </c>
    </row>
    <row r="182" spans="1:15" x14ac:dyDescent="0.2">
      <c r="A182" s="2" t="s">
        <v>32</v>
      </c>
      <c r="B182" s="14"/>
      <c r="C182" s="14">
        <v>29</v>
      </c>
      <c r="D182" s="14"/>
      <c r="E182" s="14"/>
      <c r="F182" s="14">
        <v>6</v>
      </c>
      <c r="G182" s="14"/>
      <c r="H182" s="14">
        <v>1</v>
      </c>
      <c r="I182" s="14">
        <v>5</v>
      </c>
      <c r="J182" s="14">
        <v>1.1000000000000001</v>
      </c>
      <c r="K182" s="14">
        <v>3.7</v>
      </c>
      <c r="L182" s="14">
        <v>18</v>
      </c>
      <c r="M182" s="14">
        <v>6</v>
      </c>
      <c r="N182" s="14">
        <v>5.75</v>
      </c>
      <c r="O182" s="14">
        <v>15.05</v>
      </c>
    </row>
    <row r="183" spans="1:15" x14ac:dyDescent="0.2">
      <c r="A183" s="2" t="s">
        <v>33</v>
      </c>
      <c r="B183" s="14">
        <v>1199</v>
      </c>
      <c r="C183" s="14">
        <v>1178</v>
      </c>
      <c r="D183" s="14">
        <v>3408</v>
      </c>
      <c r="E183" s="14">
        <v>1473</v>
      </c>
      <c r="F183" s="14">
        <v>3797</v>
      </c>
      <c r="G183" s="14">
        <v>5002</v>
      </c>
      <c r="H183" s="14">
        <v>5455</v>
      </c>
      <c r="I183" s="14">
        <v>1492</v>
      </c>
      <c r="J183" s="14">
        <v>1452.1669999999999</v>
      </c>
      <c r="K183" s="14">
        <v>2105.56</v>
      </c>
      <c r="L183" s="14">
        <v>1914</v>
      </c>
      <c r="M183" s="14">
        <v>1180</v>
      </c>
      <c r="N183" s="14">
        <v>1874.3720000000001</v>
      </c>
      <c r="O183" s="14">
        <v>2656.694</v>
      </c>
    </row>
    <row r="184" spans="1:15" x14ac:dyDescent="0.2">
      <c r="A184" s="2" t="s">
        <v>34</v>
      </c>
      <c r="B184" s="14"/>
      <c r="C184" s="14"/>
      <c r="D184" s="14"/>
      <c r="E184" s="14"/>
      <c r="F184" s="14"/>
      <c r="G184" s="14"/>
      <c r="H184" s="14"/>
      <c r="I184" s="14"/>
      <c r="J184" s="14"/>
      <c r="K184" s="14"/>
      <c r="L184" s="14"/>
      <c r="M184" s="14"/>
      <c r="N184" s="14"/>
      <c r="O184" s="14"/>
    </row>
    <row r="185" spans="1:15" x14ac:dyDescent="0.2">
      <c r="A185" s="2" t="s">
        <v>35</v>
      </c>
      <c r="B185" s="14"/>
      <c r="C185" s="14"/>
      <c r="D185" s="14"/>
      <c r="E185" s="14"/>
      <c r="F185" s="14">
        <v>387</v>
      </c>
      <c r="G185" s="14"/>
      <c r="H185" s="14"/>
      <c r="I185" s="14"/>
      <c r="J185" s="14"/>
      <c r="K185" s="14"/>
      <c r="L185" s="14"/>
      <c r="M185" s="14"/>
      <c r="N185" s="14"/>
      <c r="O185" s="14"/>
    </row>
    <row r="186" spans="1:15" x14ac:dyDescent="0.2">
      <c r="A186" s="2" t="s">
        <v>36</v>
      </c>
      <c r="B186" s="14"/>
      <c r="C186" s="14"/>
      <c r="D186" s="14">
        <v>1</v>
      </c>
      <c r="E186" s="14">
        <v>1</v>
      </c>
      <c r="F186" s="14">
        <v>1</v>
      </c>
      <c r="G186" s="14">
        <v>1</v>
      </c>
      <c r="H186" s="14">
        <v>68</v>
      </c>
      <c r="I186" s="14">
        <v>13</v>
      </c>
      <c r="J186" s="14"/>
      <c r="K186" s="14"/>
      <c r="L186" s="14">
        <v>36</v>
      </c>
      <c r="M186" s="14"/>
      <c r="N186" s="14"/>
      <c r="O186" s="14"/>
    </row>
    <row r="187" spans="1:15" x14ac:dyDescent="0.2">
      <c r="A187" s="2" t="s">
        <v>37</v>
      </c>
      <c r="B187" s="14"/>
      <c r="C187" s="14"/>
      <c r="D187" s="14"/>
      <c r="E187" s="14"/>
      <c r="F187" s="14"/>
      <c r="G187" s="14"/>
      <c r="H187" s="14"/>
      <c r="I187" s="14"/>
      <c r="J187" s="14"/>
      <c r="K187" s="14">
        <v>23.728999999999999</v>
      </c>
      <c r="L187" s="14"/>
      <c r="M187" s="14"/>
      <c r="N187" s="14"/>
      <c r="O187" s="14"/>
    </row>
    <row r="188" spans="1:15" x14ac:dyDescent="0.2">
      <c r="A188" s="2" t="s">
        <v>38</v>
      </c>
      <c r="B188" s="14">
        <v>173</v>
      </c>
      <c r="C188" s="14">
        <v>155</v>
      </c>
      <c r="D188" s="14">
        <v>399</v>
      </c>
      <c r="E188" s="14">
        <v>357</v>
      </c>
      <c r="F188" s="14">
        <v>328</v>
      </c>
      <c r="G188" s="14">
        <v>161</v>
      </c>
      <c r="H188" s="14">
        <v>154</v>
      </c>
      <c r="I188" s="14">
        <v>45</v>
      </c>
      <c r="J188" s="14">
        <v>76.662000000000006</v>
      </c>
      <c r="K188" s="14">
        <v>193.82900000000001</v>
      </c>
      <c r="L188" s="14">
        <v>287</v>
      </c>
      <c r="M188" s="14">
        <v>686</v>
      </c>
      <c r="N188" s="14">
        <v>646.15800000000002</v>
      </c>
      <c r="O188" s="14">
        <v>581.38699999999994</v>
      </c>
    </row>
    <row r="189" spans="1:15" x14ac:dyDescent="0.2">
      <c r="A189" s="2" t="s">
        <v>39</v>
      </c>
      <c r="B189" s="14">
        <v>10</v>
      </c>
      <c r="C189" s="14">
        <v>25</v>
      </c>
      <c r="D189" s="14">
        <v>23</v>
      </c>
      <c r="E189" s="14">
        <v>43</v>
      </c>
      <c r="F189" s="14"/>
      <c r="G189" s="14"/>
      <c r="H189" s="14"/>
      <c r="I189" s="14"/>
      <c r="J189" s="14">
        <v>5.85</v>
      </c>
      <c r="K189" s="14"/>
      <c r="L189" s="14"/>
      <c r="M189" s="14"/>
      <c r="N189" s="14"/>
      <c r="O189" s="14"/>
    </row>
    <row r="190" spans="1:15" x14ac:dyDescent="0.2">
      <c r="A190" s="2" t="s">
        <v>40</v>
      </c>
      <c r="B190" s="14">
        <v>3</v>
      </c>
      <c r="C190" s="14">
        <v>186</v>
      </c>
      <c r="D190" s="14">
        <v>74</v>
      </c>
      <c r="E190" s="14">
        <v>311</v>
      </c>
      <c r="F190" s="14">
        <v>392</v>
      </c>
      <c r="G190" s="14">
        <v>217</v>
      </c>
      <c r="H190" s="14">
        <v>130</v>
      </c>
      <c r="I190" s="14">
        <v>250</v>
      </c>
      <c r="J190" s="14"/>
      <c r="K190" s="14"/>
      <c r="L190" s="14">
        <v>280</v>
      </c>
      <c r="M190" s="14">
        <v>1</v>
      </c>
      <c r="N190" s="14"/>
      <c r="O190" s="14">
        <v>1280.8499999999999</v>
      </c>
    </row>
    <row r="191" spans="1:15" x14ac:dyDescent="0.2">
      <c r="A191" s="2" t="s">
        <v>41</v>
      </c>
      <c r="B191" s="14">
        <v>31</v>
      </c>
      <c r="C191" s="14">
        <v>74</v>
      </c>
      <c r="D191" s="14">
        <v>58</v>
      </c>
      <c r="E191" s="14">
        <v>119</v>
      </c>
      <c r="F191" s="14">
        <v>120</v>
      </c>
      <c r="G191" s="14">
        <v>58</v>
      </c>
      <c r="H191" s="14">
        <v>54</v>
      </c>
      <c r="I191" s="14">
        <v>84</v>
      </c>
      <c r="J191" s="14">
        <v>50.128</v>
      </c>
      <c r="K191" s="14">
        <v>83.16</v>
      </c>
      <c r="L191" s="14">
        <v>163</v>
      </c>
      <c r="M191" s="14">
        <v>24</v>
      </c>
      <c r="N191" s="14">
        <v>29</v>
      </c>
      <c r="O191" s="14">
        <v>34.299999999999997</v>
      </c>
    </row>
    <row r="192" spans="1:15" x14ac:dyDescent="0.2">
      <c r="A192" s="2" t="s">
        <v>42</v>
      </c>
      <c r="B192" s="14"/>
      <c r="C192" s="14"/>
      <c r="D192" s="14"/>
      <c r="E192" s="14"/>
      <c r="F192" s="14"/>
      <c r="G192" s="14"/>
      <c r="H192" s="14">
        <v>2</v>
      </c>
      <c r="I192" s="14"/>
      <c r="J192" s="14"/>
      <c r="K192" s="14"/>
      <c r="L192" s="14"/>
      <c r="M192" s="14"/>
      <c r="N192" s="14"/>
      <c r="O192" s="14"/>
    </row>
    <row r="193" spans="1:30" x14ac:dyDescent="0.2">
      <c r="A193" s="2" t="s">
        <v>43</v>
      </c>
      <c r="B193" s="14">
        <v>1227</v>
      </c>
      <c r="C193" s="14">
        <v>1833</v>
      </c>
      <c r="D193" s="14">
        <v>5280</v>
      </c>
      <c r="E193" s="14">
        <v>23162</v>
      </c>
      <c r="F193" s="14">
        <v>6743</v>
      </c>
      <c r="G193" s="14">
        <v>4353</v>
      </c>
      <c r="H193" s="14">
        <v>3101</v>
      </c>
      <c r="I193" s="14">
        <v>5862</v>
      </c>
      <c r="J193" s="14">
        <v>4504.2190000000001</v>
      </c>
      <c r="K193" s="14">
        <v>5140.884</v>
      </c>
      <c r="L193" s="14">
        <v>6803</v>
      </c>
      <c r="M193" s="14">
        <v>9382</v>
      </c>
      <c r="N193" s="14">
        <v>5129.1629999999996</v>
      </c>
      <c r="O193" s="14">
        <v>4887.2070000000003</v>
      </c>
    </row>
    <row r="194" spans="1:30" x14ac:dyDescent="0.2">
      <c r="A194" s="2" t="s">
        <v>44</v>
      </c>
      <c r="B194" s="14">
        <v>1</v>
      </c>
      <c r="C194" s="14"/>
      <c r="D194" s="14"/>
      <c r="E194" s="14"/>
      <c r="F194" s="14"/>
      <c r="G194" s="14"/>
      <c r="H194" s="14"/>
      <c r="I194" s="14"/>
      <c r="J194" s="14"/>
      <c r="K194" s="14"/>
      <c r="L194" s="14"/>
      <c r="M194" s="14">
        <v>22</v>
      </c>
      <c r="N194" s="14"/>
      <c r="O194" s="14"/>
    </row>
    <row r="195" spans="1:30" x14ac:dyDescent="0.2">
      <c r="A195" s="2" t="s">
        <v>45</v>
      </c>
      <c r="B195" s="14"/>
      <c r="C195" s="14"/>
      <c r="D195" s="14"/>
      <c r="E195" s="14"/>
      <c r="F195" s="14"/>
      <c r="G195" s="14"/>
      <c r="H195" s="14"/>
      <c r="I195" s="14"/>
      <c r="J195" s="14"/>
      <c r="K195" s="14"/>
      <c r="L195" s="14"/>
      <c r="M195" s="14"/>
      <c r="N195" s="14"/>
      <c r="O195" s="14"/>
    </row>
    <row r="196" spans="1:30" x14ac:dyDescent="0.2">
      <c r="A196" s="22" t="s">
        <v>46</v>
      </c>
      <c r="B196" s="23">
        <v>2</v>
      </c>
      <c r="C196" s="23">
        <v>10</v>
      </c>
      <c r="D196" s="23"/>
      <c r="E196" s="23">
        <v>4</v>
      </c>
      <c r="F196" s="23">
        <v>1</v>
      </c>
      <c r="G196" s="23">
        <v>31</v>
      </c>
      <c r="H196" s="23">
        <v>200</v>
      </c>
      <c r="I196" s="23">
        <v>509</v>
      </c>
      <c r="J196" s="23">
        <v>225.65</v>
      </c>
      <c r="K196" s="23">
        <v>80.373000000000005</v>
      </c>
      <c r="L196" s="23">
        <v>65</v>
      </c>
      <c r="M196" s="23">
        <v>50</v>
      </c>
      <c r="N196" s="23">
        <v>162.17699999999999</v>
      </c>
      <c r="O196" s="23">
        <v>79.366</v>
      </c>
    </row>
    <row r="197" spans="1:30" x14ac:dyDescent="0.2">
      <c r="A197" s="2" t="s">
        <v>47</v>
      </c>
      <c r="B197" s="14">
        <v>370</v>
      </c>
      <c r="C197" s="14">
        <v>427</v>
      </c>
      <c r="D197" s="14">
        <v>1165</v>
      </c>
      <c r="E197" s="14">
        <v>794</v>
      </c>
      <c r="F197" s="14">
        <v>439</v>
      </c>
      <c r="G197" s="14">
        <v>575</v>
      </c>
      <c r="H197" s="14">
        <v>446</v>
      </c>
      <c r="I197" s="14">
        <v>752</v>
      </c>
      <c r="J197" s="14">
        <v>476.19200000000001</v>
      </c>
      <c r="K197" s="14">
        <v>339.62599999999998</v>
      </c>
      <c r="L197" s="14">
        <v>340</v>
      </c>
      <c r="M197" s="14">
        <v>508</v>
      </c>
      <c r="N197" s="14">
        <v>1427.6110000000001</v>
      </c>
      <c r="O197" s="14">
        <v>478.64</v>
      </c>
    </row>
    <row r="198" spans="1:30" x14ac:dyDescent="0.2">
      <c r="A198" s="2" t="s">
        <v>48</v>
      </c>
      <c r="B198" s="14"/>
      <c r="C198" s="14"/>
      <c r="D198" s="14"/>
      <c r="E198" s="14"/>
      <c r="F198" s="14"/>
      <c r="G198" s="14"/>
      <c r="H198" s="14"/>
      <c r="I198" s="14">
        <v>1175</v>
      </c>
      <c r="J198" s="14">
        <v>823.17899999999997</v>
      </c>
      <c r="K198" s="14">
        <v>1420.2070000000001</v>
      </c>
      <c r="L198" s="14">
        <v>1240</v>
      </c>
      <c r="M198" s="14">
        <v>1115</v>
      </c>
      <c r="N198" s="14">
        <v>1759.654</v>
      </c>
      <c r="O198" s="14">
        <v>2473.84</v>
      </c>
    </row>
    <row r="199" spans="1:30" x14ac:dyDescent="0.2">
      <c r="A199" s="2" t="s">
        <v>49</v>
      </c>
      <c r="B199" s="14">
        <v>50534</v>
      </c>
      <c r="C199" s="14">
        <v>22497</v>
      </c>
      <c r="D199" s="14">
        <v>13507</v>
      </c>
      <c r="E199" s="14">
        <v>22264</v>
      </c>
      <c r="F199" s="14">
        <v>48684</v>
      </c>
      <c r="G199" s="14">
        <v>16771</v>
      </c>
      <c r="H199" s="14">
        <v>23797</v>
      </c>
      <c r="I199" s="14">
        <v>17077</v>
      </c>
      <c r="J199" s="14">
        <v>19627.97</v>
      </c>
      <c r="K199" s="14">
        <v>48086.06</v>
      </c>
      <c r="L199" s="14">
        <v>31534</v>
      </c>
      <c r="M199" s="14">
        <v>42997</v>
      </c>
      <c r="N199" s="14">
        <v>67196.070999999996</v>
      </c>
      <c r="O199" s="14">
        <v>60851.404999999999</v>
      </c>
    </row>
    <row r="200" spans="1:30" x14ac:dyDescent="0.2">
      <c r="A200" s="2" t="s">
        <v>50</v>
      </c>
      <c r="B200" s="14">
        <v>2060</v>
      </c>
      <c r="C200" s="14">
        <v>1184</v>
      </c>
      <c r="D200" s="14">
        <v>277</v>
      </c>
      <c r="E200" s="14">
        <v>490</v>
      </c>
      <c r="F200" s="14">
        <v>555</v>
      </c>
      <c r="G200" s="14">
        <v>1294</v>
      </c>
      <c r="H200" s="14">
        <v>1515</v>
      </c>
      <c r="I200" s="14">
        <v>4491</v>
      </c>
      <c r="J200" s="14">
        <v>604.40599999999995</v>
      </c>
      <c r="K200" s="14">
        <v>1135.8109999999999</v>
      </c>
      <c r="L200" s="14">
        <v>546</v>
      </c>
      <c r="M200" s="14">
        <v>1402</v>
      </c>
      <c r="N200" s="14">
        <v>587.54600000000005</v>
      </c>
      <c r="O200" s="14">
        <v>1202.115</v>
      </c>
    </row>
    <row r="201" spans="1:30" x14ac:dyDescent="0.2">
      <c r="A201" s="24" t="s">
        <v>51</v>
      </c>
      <c r="B201" s="25">
        <v>4487</v>
      </c>
      <c r="C201" s="25">
        <v>5873</v>
      </c>
      <c r="D201" s="25">
        <v>13227</v>
      </c>
      <c r="E201" s="25">
        <v>11271</v>
      </c>
      <c r="F201" s="25">
        <v>18188</v>
      </c>
      <c r="G201" s="25">
        <v>4914</v>
      </c>
      <c r="H201" s="25">
        <v>11185</v>
      </c>
      <c r="I201" s="25">
        <v>9987</v>
      </c>
      <c r="J201" s="25">
        <v>9938.223</v>
      </c>
      <c r="K201" s="25">
        <v>11807.678</v>
      </c>
      <c r="L201" s="25">
        <v>14491</v>
      </c>
      <c r="M201" s="25">
        <v>23336</v>
      </c>
      <c r="N201" s="25">
        <v>16848.911</v>
      </c>
      <c r="O201" s="25">
        <v>13527.178</v>
      </c>
    </row>
    <row r="204" spans="1:30" x14ac:dyDescent="0.2">
      <c r="A204" s="16" t="s">
        <v>58</v>
      </c>
      <c r="B204" s="18">
        <v>2004</v>
      </c>
      <c r="C204" s="18">
        <v>2005</v>
      </c>
      <c r="D204" s="18">
        <v>2006</v>
      </c>
      <c r="E204" s="18">
        <v>2007</v>
      </c>
      <c r="F204" s="18">
        <v>2008</v>
      </c>
      <c r="G204" s="18">
        <v>2009</v>
      </c>
      <c r="H204" s="18">
        <v>2010</v>
      </c>
      <c r="I204" s="18">
        <v>2011</v>
      </c>
      <c r="J204" s="18">
        <v>2012</v>
      </c>
      <c r="K204" s="18">
        <v>2013</v>
      </c>
      <c r="L204" s="18">
        <v>2014</v>
      </c>
      <c r="M204" s="18">
        <v>2015</v>
      </c>
      <c r="N204" s="18">
        <v>2016</v>
      </c>
      <c r="O204" s="18">
        <v>2017</v>
      </c>
      <c r="S204" s="15"/>
    </row>
    <row r="205" spans="1:30" x14ac:dyDescent="0.2">
      <c r="A205" s="21" t="s">
        <v>6</v>
      </c>
      <c r="B205" s="8">
        <v>23905</v>
      </c>
      <c r="C205" s="8">
        <v>29325</v>
      </c>
      <c r="D205" s="8">
        <v>21410</v>
      </c>
      <c r="E205" s="8">
        <v>30776</v>
      </c>
      <c r="F205" s="8">
        <v>36243</v>
      </c>
      <c r="G205" s="8">
        <v>40538</v>
      </c>
      <c r="H205" s="8">
        <v>57184</v>
      </c>
      <c r="I205" s="8">
        <v>124449</v>
      </c>
      <c r="J205" s="8">
        <v>106100.399</v>
      </c>
      <c r="K205" s="8">
        <v>80673.953999999998</v>
      </c>
      <c r="L205" s="8">
        <v>93077.202999999994</v>
      </c>
      <c r="M205" s="8">
        <v>119728.89200000001</v>
      </c>
      <c r="N205" s="8">
        <v>99880.21</v>
      </c>
      <c r="O205" s="8">
        <v>131307.08300000001</v>
      </c>
    </row>
    <row r="206" spans="1:30" x14ac:dyDescent="0.2">
      <c r="A206" s="2" t="s">
        <v>16</v>
      </c>
      <c r="B206" s="14"/>
      <c r="C206" s="14"/>
      <c r="D206" s="14"/>
      <c r="E206" s="14"/>
      <c r="F206" s="14"/>
      <c r="G206" s="14"/>
      <c r="H206" s="14"/>
      <c r="I206" s="14"/>
      <c r="J206" s="14"/>
      <c r="K206" s="14"/>
      <c r="L206" s="14"/>
      <c r="M206" s="14"/>
      <c r="N206" s="14"/>
      <c r="O206" s="14"/>
      <c r="R206" s="15"/>
      <c r="S206" s="15"/>
    </row>
    <row r="207" spans="1:30" x14ac:dyDescent="0.2">
      <c r="A207" s="16" t="s">
        <v>17</v>
      </c>
      <c r="B207" s="9">
        <v>6622</v>
      </c>
      <c r="C207" s="9">
        <v>2274</v>
      </c>
      <c r="D207" s="9">
        <v>1260</v>
      </c>
      <c r="E207" s="9">
        <v>1458</v>
      </c>
      <c r="F207" s="9">
        <v>3556</v>
      </c>
      <c r="G207" s="9">
        <v>3400</v>
      </c>
      <c r="H207" s="9">
        <v>5658</v>
      </c>
      <c r="I207" s="9">
        <v>32706</v>
      </c>
      <c r="J207" s="9">
        <v>17691.633999999998</v>
      </c>
      <c r="K207" s="9">
        <v>5821.1379999999999</v>
      </c>
      <c r="L207" s="9">
        <v>5357</v>
      </c>
      <c r="M207" s="9">
        <v>3416</v>
      </c>
      <c r="N207" s="9">
        <v>2802.3740000000003</v>
      </c>
      <c r="O207" s="9">
        <v>3072.4869999999996</v>
      </c>
      <c r="Q207" s="15"/>
      <c r="R207" s="15"/>
      <c r="S207" s="15"/>
      <c r="T207" s="15"/>
      <c r="U207" s="15"/>
      <c r="V207" s="15"/>
      <c r="W207" s="15"/>
      <c r="X207" s="15"/>
      <c r="Y207" s="15"/>
      <c r="Z207" s="15"/>
      <c r="AA207" s="15"/>
      <c r="AB207" s="15"/>
      <c r="AC207" s="15"/>
      <c r="AD207" s="15"/>
    </row>
    <row r="208" spans="1:30" x14ac:dyDescent="0.2">
      <c r="A208" s="2" t="s">
        <v>18</v>
      </c>
      <c r="B208" s="14">
        <v>581</v>
      </c>
      <c r="C208" s="14">
        <v>966</v>
      </c>
      <c r="D208" s="14">
        <v>454</v>
      </c>
      <c r="E208" s="14">
        <v>467</v>
      </c>
      <c r="F208" s="14">
        <v>902</v>
      </c>
      <c r="G208" s="14">
        <v>1070</v>
      </c>
      <c r="H208" s="14">
        <v>923</v>
      </c>
      <c r="I208" s="14">
        <v>20390</v>
      </c>
      <c r="J208" s="14">
        <v>10127.761</v>
      </c>
      <c r="K208" s="14">
        <v>531.71</v>
      </c>
      <c r="L208" s="14">
        <v>470</v>
      </c>
      <c r="M208" s="14">
        <v>416</v>
      </c>
      <c r="N208" s="14">
        <v>500.99900000000002</v>
      </c>
      <c r="O208" s="14">
        <v>401.94099999999997</v>
      </c>
    </row>
    <row r="209" spans="1:15" x14ac:dyDescent="0.2">
      <c r="A209" s="2" t="s">
        <v>19</v>
      </c>
      <c r="B209" s="14">
        <v>106</v>
      </c>
      <c r="C209" s="14"/>
      <c r="D209" s="14"/>
      <c r="E209" s="14"/>
      <c r="F209" s="14"/>
      <c r="G209" s="14">
        <v>25</v>
      </c>
      <c r="H209" s="14">
        <v>164</v>
      </c>
      <c r="I209" s="14">
        <v>52</v>
      </c>
      <c r="J209" s="14">
        <v>102.184</v>
      </c>
      <c r="K209" s="14">
        <v>79.44</v>
      </c>
      <c r="L209" s="14">
        <v>67</v>
      </c>
      <c r="M209" s="14">
        <v>267</v>
      </c>
      <c r="N209" s="14">
        <v>363.44499999999999</v>
      </c>
      <c r="O209" s="14">
        <v>219.12</v>
      </c>
    </row>
    <row r="210" spans="1:15" x14ac:dyDescent="0.2">
      <c r="A210" s="2" t="s">
        <v>20</v>
      </c>
      <c r="B210" s="14">
        <v>43</v>
      </c>
      <c r="C210" s="14">
        <v>104</v>
      </c>
      <c r="D210" s="14">
        <v>107</v>
      </c>
      <c r="E210" s="14">
        <v>288</v>
      </c>
      <c r="F210" s="14">
        <v>223</v>
      </c>
      <c r="G210" s="14">
        <v>225</v>
      </c>
      <c r="H210" s="14">
        <v>555</v>
      </c>
      <c r="I210" s="14">
        <v>346</v>
      </c>
      <c r="J210" s="14">
        <v>365.94</v>
      </c>
      <c r="K210" s="14">
        <v>243.886</v>
      </c>
      <c r="L210" s="14">
        <v>393</v>
      </c>
      <c r="M210" s="14">
        <v>483</v>
      </c>
      <c r="N210" s="14">
        <v>245.77500000000001</v>
      </c>
      <c r="O210" s="14">
        <v>556.39400000000001</v>
      </c>
    </row>
    <row r="211" spans="1:15" x14ac:dyDescent="0.2">
      <c r="A211" s="2" t="s">
        <v>21</v>
      </c>
      <c r="B211" s="14"/>
      <c r="C211" s="14"/>
      <c r="D211" s="14"/>
      <c r="E211" s="14"/>
      <c r="F211" s="14"/>
      <c r="G211" s="14"/>
      <c r="H211" s="14"/>
      <c r="I211" s="14"/>
      <c r="J211" s="14"/>
      <c r="K211" s="14"/>
      <c r="L211" s="14"/>
      <c r="M211" s="14"/>
      <c r="N211" s="14"/>
      <c r="O211" s="14"/>
    </row>
    <row r="212" spans="1:15" x14ac:dyDescent="0.2">
      <c r="A212" s="2" t="s">
        <v>24</v>
      </c>
      <c r="B212" s="14"/>
      <c r="C212" s="14"/>
      <c r="D212" s="14"/>
      <c r="E212" s="14"/>
      <c r="F212" s="14"/>
      <c r="G212" s="14"/>
      <c r="H212" s="14"/>
      <c r="I212" s="14">
        <v>24</v>
      </c>
      <c r="J212" s="14">
        <v>13.019</v>
      </c>
      <c r="K212" s="14">
        <v>21.832000000000001</v>
      </c>
      <c r="L212" s="14">
        <v>38</v>
      </c>
      <c r="M212" s="14">
        <v>9</v>
      </c>
      <c r="N212" s="14">
        <v>25.911999999999999</v>
      </c>
      <c r="O212" s="14"/>
    </row>
    <row r="213" spans="1:15" x14ac:dyDescent="0.2">
      <c r="A213" s="2" t="s">
        <v>25</v>
      </c>
      <c r="B213" s="14"/>
      <c r="C213" s="14"/>
      <c r="D213" s="14"/>
      <c r="E213" s="14"/>
      <c r="F213" s="14"/>
      <c r="G213" s="14"/>
      <c r="H213" s="14"/>
      <c r="I213" s="14"/>
      <c r="J213" s="14"/>
      <c r="K213" s="14">
        <v>3.31</v>
      </c>
      <c r="L213" s="14"/>
      <c r="M213" s="14"/>
      <c r="N213" s="14"/>
      <c r="O213" s="14"/>
    </row>
    <row r="214" spans="1:15" x14ac:dyDescent="0.2">
      <c r="A214" s="2" t="s">
        <v>26</v>
      </c>
      <c r="B214" s="14"/>
      <c r="C214" s="14"/>
      <c r="D214" s="14"/>
      <c r="E214" s="14"/>
      <c r="F214" s="14">
        <v>21</v>
      </c>
      <c r="G214" s="14"/>
      <c r="H214" s="14"/>
      <c r="I214" s="14">
        <v>2</v>
      </c>
      <c r="J214" s="14"/>
      <c r="K214" s="14"/>
      <c r="L214" s="14"/>
      <c r="M214" s="14"/>
      <c r="N214" s="14">
        <v>8.2000000000000003E-2</v>
      </c>
      <c r="O214" s="14">
        <v>0.32300000000000001</v>
      </c>
    </row>
    <row r="215" spans="1:15" x14ac:dyDescent="0.2">
      <c r="A215" s="2" t="s">
        <v>27</v>
      </c>
      <c r="B215" s="14">
        <v>12</v>
      </c>
      <c r="C215" s="14">
        <v>19</v>
      </c>
      <c r="D215" s="14">
        <v>49</v>
      </c>
      <c r="E215" s="14">
        <v>3</v>
      </c>
      <c r="F215" s="14">
        <v>33</v>
      </c>
      <c r="G215" s="14">
        <v>496</v>
      </c>
      <c r="H215" s="14">
        <v>780</v>
      </c>
      <c r="I215" s="14">
        <v>270</v>
      </c>
      <c r="J215" s="14">
        <v>2220.2260000000001</v>
      </c>
      <c r="K215" s="14">
        <v>628.601</v>
      </c>
      <c r="L215" s="14">
        <v>700</v>
      </c>
      <c r="M215" s="14">
        <v>280</v>
      </c>
      <c r="N215" s="14">
        <v>148.214</v>
      </c>
      <c r="O215" s="14">
        <v>512.52499999999998</v>
      </c>
    </row>
    <row r="216" spans="1:15" x14ac:dyDescent="0.2">
      <c r="A216" s="2" t="s">
        <v>28</v>
      </c>
      <c r="B216" s="14"/>
      <c r="C216" s="14"/>
      <c r="D216" s="14"/>
      <c r="E216" s="14"/>
      <c r="F216" s="14"/>
      <c r="G216" s="14"/>
      <c r="H216" s="14"/>
      <c r="I216" s="14"/>
      <c r="J216" s="14"/>
      <c r="K216" s="14"/>
      <c r="L216" s="14">
        <v>30</v>
      </c>
      <c r="M216" s="14">
        <v>1</v>
      </c>
      <c r="N216" s="14"/>
      <c r="O216" s="14"/>
    </row>
    <row r="217" spans="1:15" x14ac:dyDescent="0.2">
      <c r="A217" s="2" t="s">
        <v>29</v>
      </c>
      <c r="B217" s="14"/>
      <c r="C217" s="14"/>
      <c r="D217" s="14"/>
      <c r="E217" s="14"/>
      <c r="F217" s="14">
        <v>2</v>
      </c>
      <c r="G217" s="14">
        <v>76</v>
      </c>
      <c r="H217" s="14">
        <v>122</v>
      </c>
      <c r="I217" s="14">
        <v>262</v>
      </c>
      <c r="J217" s="14">
        <v>127.137</v>
      </c>
      <c r="K217" s="14">
        <v>50.488999999999997</v>
      </c>
      <c r="L217" s="14">
        <v>127</v>
      </c>
      <c r="M217" s="14">
        <v>153</v>
      </c>
      <c r="N217" s="14">
        <v>112.125</v>
      </c>
      <c r="O217" s="14">
        <v>84.563000000000002</v>
      </c>
    </row>
    <row r="218" spans="1:15" x14ac:dyDescent="0.2">
      <c r="A218" s="2" t="s">
        <v>30</v>
      </c>
      <c r="B218" s="14"/>
      <c r="C218" s="14"/>
      <c r="D218" s="14"/>
      <c r="E218" s="14">
        <v>1</v>
      </c>
      <c r="F218" s="14"/>
      <c r="G218" s="14">
        <v>5</v>
      </c>
      <c r="H218" s="14">
        <v>5</v>
      </c>
      <c r="I218" s="14">
        <v>3</v>
      </c>
      <c r="J218" s="14">
        <v>5.173</v>
      </c>
      <c r="K218" s="14">
        <v>228.239</v>
      </c>
      <c r="L218" s="14">
        <v>4</v>
      </c>
      <c r="M218" s="14"/>
      <c r="N218" s="14">
        <v>0.115</v>
      </c>
      <c r="O218" s="14">
        <v>3.5779999999999998</v>
      </c>
    </row>
    <row r="219" spans="1:15" x14ac:dyDescent="0.2">
      <c r="A219" s="2" t="s">
        <v>31</v>
      </c>
      <c r="B219" s="14"/>
      <c r="C219" s="14"/>
      <c r="D219" s="14"/>
      <c r="E219" s="14"/>
      <c r="F219" s="14"/>
      <c r="G219" s="14"/>
      <c r="H219" s="14"/>
      <c r="I219" s="14"/>
      <c r="J219" s="14">
        <v>19.484000000000002</v>
      </c>
      <c r="K219" s="14">
        <v>2639.4940000000001</v>
      </c>
      <c r="L219" s="14"/>
      <c r="M219" s="14"/>
      <c r="N219" s="14"/>
      <c r="O219" s="14"/>
    </row>
    <row r="220" spans="1:15" x14ac:dyDescent="0.2">
      <c r="A220" s="2" t="s">
        <v>32</v>
      </c>
      <c r="B220" s="14"/>
      <c r="C220" s="14"/>
      <c r="D220" s="14"/>
      <c r="E220" s="14"/>
      <c r="F220" s="14"/>
      <c r="G220" s="14"/>
      <c r="H220" s="14"/>
      <c r="I220" s="14"/>
      <c r="J220" s="14">
        <v>0.74199999999999999</v>
      </c>
      <c r="K220" s="14"/>
      <c r="L220" s="14">
        <v>51</v>
      </c>
      <c r="M220" s="14">
        <v>120</v>
      </c>
      <c r="N220" s="14">
        <v>163.59299999999999</v>
      </c>
      <c r="O220" s="14"/>
    </row>
    <row r="221" spans="1:15" x14ac:dyDescent="0.2">
      <c r="A221" s="2" t="s">
        <v>33</v>
      </c>
      <c r="B221" s="14">
        <v>5441</v>
      </c>
      <c r="C221" s="14">
        <v>1021</v>
      </c>
      <c r="D221" s="14">
        <v>351</v>
      </c>
      <c r="E221" s="14">
        <v>301</v>
      </c>
      <c r="F221" s="14">
        <v>1751</v>
      </c>
      <c r="G221" s="14">
        <v>864</v>
      </c>
      <c r="H221" s="14">
        <v>980</v>
      </c>
      <c r="I221" s="14">
        <v>3997</v>
      </c>
      <c r="J221" s="14">
        <v>1274.1849999999999</v>
      </c>
      <c r="K221" s="14">
        <v>360.01</v>
      </c>
      <c r="L221" s="14">
        <v>1934</v>
      </c>
      <c r="M221" s="14">
        <v>204</v>
      </c>
      <c r="N221" s="14">
        <v>37.287999999999997</v>
      </c>
      <c r="O221" s="14">
        <v>53.014000000000003</v>
      </c>
    </row>
    <row r="222" spans="1:15" x14ac:dyDescent="0.2">
      <c r="A222" s="2" t="s">
        <v>34</v>
      </c>
      <c r="B222" s="14"/>
      <c r="C222" s="14"/>
      <c r="D222" s="14"/>
      <c r="E222" s="14"/>
      <c r="F222" s="14"/>
      <c r="G222" s="14"/>
      <c r="H222" s="14"/>
      <c r="I222" s="14"/>
      <c r="J222" s="14"/>
      <c r="K222" s="14"/>
      <c r="L222" s="14">
        <v>33</v>
      </c>
      <c r="M222" s="14">
        <v>70</v>
      </c>
      <c r="N222" s="14">
        <v>41.56</v>
      </c>
      <c r="O222" s="14">
        <v>150.44999999999999</v>
      </c>
    </row>
    <row r="223" spans="1:15" x14ac:dyDescent="0.2">
      <c r="A223" s="2" t="s">
        <v>35</v>
      </c>
      <c r="B223" s="14"/>
      <c r="C223" s="14"/>
      <c r="D223" s="14"/>
      <c r="E223" s="14"/>
      <c r="F223" s="14"/>
      <c r="G223" s="14"/>
      <c r="H223" s="14"/>
      <c r="I223" s="14"/>
      <c r="J223" s="14"/>
      <c r="K223" s="14"/>
      <c r="L223" s="14"/>
      <c r="M223" s="14"/>
      <c r="N223" s="14"/>
      <c r="O223" s="14"/>
    </row>
    <row r="224" spans="1:15" x14ac:dyDescent="0.2">
      <c r="A224" s="2" t="s">
        <v>36</v>
      </c>
      <c r="B224" s="14"/>
      <c r="C224" s="14"/>
      <c r="D224" s="14">
        <v>1</v>
      </c>
      <c r="E224" s="14">
        <v>1</v>
      </c>
      <c r="F224" s="14"/>
      <c r="G224" s="14">
        <v>17</v>
      </c>
      <c r="H224" s="14">
        <v>625</v>
      </c>
      <c r="I224" s="14">
        <v>593</v>
      </c>
      <c r="J224" s="14">
        <v>415.51799999999997</v>
      </c>
      <c r="K224" s="14"/>
      <c r="L224" s="14">
        <v>522</v>
      </c>
      <c r="M224" s="14">
        <v>320</v>
      </c>
      <c r="N224" s="14">
        <v>163.77699999999999</v>
      </c>
      <c r="O224" s="14">
        <v>232.452</v>
      </c>
    </row>
    <row r="225" spans="1:15" x14ac:dyDescent="0.2">
      <c r="A225" s="2" t="s">
        <v>37</v>
      </c>
      <c r="B225" s="14"/>
      <c r="C225" s="14"/>
      <c r="D225" s="14"/>
      <c r="E225" s="14"/>
      <c r="F225" s="14"/>
      <c r="G225" s="14"/>
      <c r="H225" s="14"/>
      <c r="I225" s="14">
        <v>88</v>
      </c>
      <c r="J225" s="14"/>
      <c r="K225" s="14">
        <v>159.21199999999999</v>
      </c>
      <c r="L225" s="14">
        <v>326</v>
      </c>
      <c r="M225" s="14">
        <v>388</v>
      </c>
      <c r="N225" s="14">
        <v>276.43400000000003</v>
      </c>
      <c r="O225" s="14">
        <v>277.66899999999998</v>
      </c>
    </row>
    <row r="226" spans="1:15" x14ac:dyDescent="0.2">
      <c r="A226" s="2" t="s">
        <v>38</v>
      </c>
      <c r="B226" s="14">
        <v>8</v>
      </c>
      <c r="C226" s="14">
        <v>28</v>
      </c>
      <c r="D226" s="14">
        <v>70</v>
      </c>
      <c r="E226" s="14">
        <v>19</v>
      </c>
      <c r="F226" s="14">
        <v>51</v>
      </c>
      <c r="G226" s="14">
        <v>136</v>
      </c>
      <c r="H226" s="14">
        <v>90</v>
      </c>
      <c r="I226" s="14">
        <v>43</v>
      </c>
      <c r="J226" s="14">
        <v>168.61</v>
      </c>
      <c r="K226" s="14">
        <v>432.54300000000001</v>
      </c>
      <c r="L226" s="14">
        <v>309</v>
      </c>
      <c r="M226" s="14">
        <v>497</v>
      </c>
      <c r="N226" s="14">
        <v>473.90800000000002</v>
      </c>
      <c r="O226" s="14">
        <v>351.798</v>
      </c>
    </row>
    <row r="227" spans="1:15" x14ac:dyDescent="0.2">
      <c r="A227" s="2" t="s">
        <v>39</v>
      </c>
      <c r="B227" s="14"/>
      <c r="C227" s="14"/>
      <c r="D227" s="14"/>
      <c r="E227" s="14"/>
      <c r="F227" s="14"/>
      <c r="G227" s="14">
        <v>4</v>
      </c>
      <c r="H227" s="14">
        <v>3</v>
      </c>
      <c r="I227" s="14">
        <v>6</v>
      </c>
      <c r="J227" s="14">
        <v>0.8</v>
      </c>
      <c r="K227" s="14">
        <v>9.6760000000000002</v>
      </c>
      <c r="L227" s="14">
        <v>17</v>
      </c>
      <c r="M227" s="14">
        <v>21</v>
      </c>
      <c r="N227" s="14">
        <v>4.82</v>
      </c>
      <c r="O227" s="14">
        <v>3.8690000000000002</v>
      </c>
    </row>
    <row r="228" spans="1:15" x14ac:dyDescent="0.2">
      <c r="A228" s="2" t="s">
        <v>40</v>
      </c>
      <c r="B228" s="14">
        <v>38</v>
      </c>
      <c r="C228" s="14"/>
      <c r="D228" s="14">
        <v>29</v>
      </c>
      <c r="E228" s="14">
        <v>8</v>
      </c>
      <c r="F228" s="14">
        <v>2</v>
      </c>
      <c r="G228" s="14">
        <v>6</v>
      </c>
      <c r="H228" s="14">
        <v>21</v>
      </c>
      <c r="I228" s="14">
        <v>28</v>
      </c>
      <c r="J228" s="14">
        <v>15.131</v>
      </c>
      <c r="K228" s="14">
        <v>13.962</v>
      </c>
      <c r="L228" s="14">
        <v>45</v>
      </c>
      <c r="M228" s="14">
        <v>41</v>
      </c>
      <c r="N228" s="14">
        <v>37.634</v>
      </c>
      <c r="O228" s="14">
        <v>25.588000000000001</v>
      </c>
    </row>
    <row r="229" spans="1:15" x14ac:dyDescent="0.2">
      <c r="A229" s="2" t="s">
        <v>41</v>
      </c>
      <c r="B229" s="14">
        <v>106</v>
      </c>
      <c r="C229" s="14"/>
      <c r="D229" s="14"/>
      <c r="E229" s="14"/>
      <c r="F229" s="14"/>
      <c r="G229" s="14"/>
      <c r="H229" s="14"/>
      <c r="I229" s="14"/>
      <c r="J229" s="14"/>
      <c r="K229" s="14"/>
      <c r="L229" s="14"/>
      <c r="M229" s="14">
        <v>2</v>
      </c>
      <c r="N229" s="14">
        <v>1.738</v>
      </c>
      <c r="O229" s="14"/>
    </row>
    <row r="230" spans="1:15" x14ac:dyDescent="0.2">
      <c r="A230" s="2" t="s">
        <v>42</v>
      </c>
      <c r="B230" s="14"/>
      <c r="C230" s="14"/>
      <c r="D230" s="14"/>
      <c r="E230" s="14"/>
      <c r="F230" s="14"/>
      <c r="G230" s="14"/>
      <c r="H230" s="14"/>
      <c r="I230" s="14"/>
      <c r="J230" s="14"/>
      <c r="K230" s="14"/>
      <c r="L230" s="14"/>
      <c r="M230" s="14"/>
      <c r="N230" s="14"/>
      <c r="O230" s="14"/>
    </row>
    <row r="231" spans="1:15" x14ac:dyDescent="0.2">
      <c r="A231" s="2" t="s">
        <v>43</v>
      </c>
      <c r="B231" s="14">
        <v>280</v>
      </c>
      <c r="C231" s="14">
        <v>136</v>
      </c>
      <c r="D231" s="14">
        <v>194</v>
      </c>
      <c r="E231" s="14">
        <v>370</v>
      </c>
      <c r="F231" s="14">
        <v>569</v>
      </c>
      <c r="G231" s="14">
        <v>458</v>
      </c>
      <c r="H231" s="14">
        <v>1122</v>
      </c>
      <c r="I231" s="14">
        <v>6321</v>
      </c>
      <c r="J231" s="14">
        <v>2754.3209999999999</v>
      </c>
      <c r="K231" s="14">
        <v>108.82599999999999</v>
      </c>
      <c r="L231" s="14">
        <v>14</v>
      </c>
      <c r="M231" s="14">
        <v>14</v>
      </c>
      <c r="N231" s="14">
        <v>7.6269999999999998</v>
      </c>
      <c r="O231" s="14">
        <v>56.024999999999999</v>
      </c>
    </row>
    <row r="232" spans="1:15" x14ac:dyDescent="0.2">
      <c r="A232" s="2" t="s">
        <v>44</v>
      </c>
      <c r="B232" s="14"/>
      <c r="C232" s="14"/>
      <c r="D232" s="14"/>
      <c r="E232" s="14"/>
      <c r="F232" s="14"/>
      <c r="G232" s="14">
        <v>11</v>
      </c>
      <c r="H232" s="14">
        <v>62</v>
      </c>
      <c r="I232" s="14">
        <v>34</v>
      </c>
      <c r="J232" s="14">
        <v>30.802</v>
      </c>
      <c r="K232" s="14">
        <v>68.875</v>
      </c>
      <c r="L232" s="14">
        <v>101</v>
      </c>
      <c r="M232" s="14">
        <v>45</v>
      </c>
      <c r="N232" s="14">
        <v>58.55</v>
      </c>
      <c r="O232" s="14">
        <v>27</v>
      </c>
    </row>
    <row r="233" spans="1:15" x14ac:dyDescent="0.2">
      <c r="A233" s="2" t="s">
        <v>45</v>
      </c>
      <c r="B233" s="14"/>
      <c r="C233" s="14"/>
      <c r="D233" s="14"/>
      <c r="E233" s="14"/>
      <c r="F233" s="14"/>
      <c r="G233" s="14">
        <v>7</v>
      </c>
      <c r="H233" s="14">
        <v>197</v>
      </c>
      <c r="I233" s="14">
        <v>197</v>
      </c>
      <c r="J233" s="14">
        <v>41.332999999999998</v>
      </c>
      <c r="K233" s="14">
        <v>239.51599999999999</v>
      </c>
      <c r="L233" s="14">
        <v>176</v>
      </c>
      <c r="M233" s="14">
        <v>85</v>
      </c>
      <c r="N233" s="14">
        <v>138.64500000000001</v>
      </c>
      <c r="O233" s="14">
        <v>112.495</v>
      </c>
    </row>
    <row r="234" spans="1:15" x14ac:dyDescent="0.2">
      <c r="A234" s="22" t="s">
        <v>46</v>
      </c>
      <c r="B234" s="23">
        <v>7</v>
      </c>
      <c r="C234" s="23"/>
      <c r="D234" s="23">
        <v>5</v>
      </c>
      <c r="E234" s="23"/>
      <c r="F234" s="23">
        <v>2</v>
      </c>
      <c r="G234" s="23"/>
      <c r="H234" s="23">
        <v>9</v>
      </c>
      <c r="I234" s="23">
        <v>50</v>
      </c>
      <c r="J234" s="23">
        <v>9.2680000000000007</v>
      </c>
      <c r="K234" s="23">
        <v>1.5169999999999999</v>
      </c>
      <c r="L234" s="23"/>
      <c r="M234" s="23"/>
      <c r="N234" s="23">
        <v>0.13300000000000001</v>
      </c>
      <c r="O234" s="23">
        <v>3.6829999999999998</v>
      </c>
    </row>
    <row r="235" spans="1:15" x14ac:dyDescent="0.2">
      <c r="A235" s="2" t="s">
        <v>47</v>
      </c>
      <c r="B235" s="14">
        <v>412</v>
      </c>
      <c r="C235" s="14">
        <v>143</v>
      </c>
      <c r="D235" s="14">
        <v>616</v>
      </c>
      <c r="E235" s="14">
        <v>394</v>
      </c>
      <c r="F235" s="14">
        <v>596</v>
      </c>
      <c r="G235" s="14">
        <v>541</v>
      </c>
      <c r="H235" s="14">
        <v>732</v>
      </c>
      <c r="I235" s="14">
        <v>862</v>
      </c>
      <c r="J235" s="14">
        <v>1254.153</v>
      </c>
      <c r="K235" s="14">
        <v>841.50699999999995</v>
      </c>
      <c r="L235" s="14">
        <v>2120</v>
      </c>
      <c r="M235" s="14">
        <v>2731</v>
      </c>
      <c r="N235" s="14">
        <v>5377.0379999999996</v>
      </c>
      <c r="O235" s="14">
        <v>6648.5870000000004</v>
      </c>
    </row>
    <row r="236" spans="1:15" x14ac:dyDescent="0.2">
      <c r="A236" s="2" t="s">
        <v>48</v>
      </c>
      <c r="B236" s="14"/>
      <c r="C236" s="14"/>
      <c r="D236" s="14"/>
      <c r="E236" s="14"/>
      <c r="F236" s="14"/>
      <c r="G236" s="14"/>
      <c r="H236" s="14"/>
      <c r="I236" s="14">
        <v>273</v>
      </c>
      <c r="J236" s="14">
        <v>225.339</v>
      </c>
      <c r="K236" s="14">
        <v>488.50700000000001</v>
      </c>
      <c r="L236" s="14">
        <v>1559</v>
      </c>
      <c r="M236" s="14">
        <v>1034</v>
      </c>
      <c r="N236" s="14">
        <v>356.14100000000002</v>
      </c>
      <c r="O236" s="14">
        <v>1495.0940000000001</v>
      </c>
    </row>
    <row r="237" spans="1:15" x14ac:dyDescent="0.2">
      <c r="A237" s="2" t="s">
        <v>49</v>
      </c>
      <c r="B237" s="14">
        <v>8795</v>
      </c>
      <c r="C237" s="14">
        <v>15410</v>
      </c>
      <c r="D237" s="14">
        <v>12373</v>
      </c>
      <c r="E237" s="14">
        <v>21084</v>
      </c>
      <c r="F237" s="14">
        <v>23533</v>
      </c>
      <c r="G237" s="14">
        <v>22605</v>
      </c>
      <c r="H237" s="14">
        <v>39245</v>
      </c>
      <c r="I237" s="14">
        <v>74162</v>
      </c>
      <c r="J237" s="14">
        <v>67624.146999999997</v>
      </c>
      <c r="K237" s="14">
        <v>38977.650999999998</v>
      </c>
      <c r="L237" s="14">
        <v>65693</v>
      </c>
      <c r="M237" s="14">
        <v>78119</v>
      </c>
      <c r="N237" s="14">
        <v>68323.373000000007</v>
      </c>
      <c r="O237" s="14">
        <v>85468.490999999995</v>
      </c>
    </row>
    <row r="238" spans="1:15" x14ac:dyDescent="0.2">
      <c r="A238" s="2" t="s">
        <v>50</v>
      </c>
      <c r="B238" s="14">
        <v>231</v>
      </c>
      <c r="C238" s="14">
        <v>348</v>
      </c>
      <c r="D238" s="14">
        <v>204</v>
      </c>
      <c r="E238" s="14">
        <v>213</v>
      </c>
      <c r="F238" s="14">
        <v>127</v>
      </c>
      <c r="G238" s="14">
        <v>80</v>
      </c>
      <c r="H238" s="14">
        <v>1808</v>
      </c>
      <c r="I238" s="14">
        <v>1813</v>
      </c>
      <c r="J238" s="14">
        <v>314.137</v>
      </c>
      <c r="K238" s="14">
        <v>6777.9579999999996</v>
      </c>
      <c r="L238" s="14">
        <v>598</v>
      </c>
      <c r="M238" s="14">
        <v>645</v>
      </c>
      <c r="N238" s="14">
        <v>399.64299999999997</v>
      </c>
      <c r="O238" s="14">
        <v>1145.8219999999999</v>
      </c>
    </row>
    <row r="239" spans="1:15" x14ac:dyDescent="0.2">
      <c r="A239" s="24" t="s">
        <v>51</v>
      </c>
      <c r="B239" s="25">
        <v>4092</v>
      </c>
      <c r="C239" s="25">
        <v>7030</v>
      </c>
      <c r="D239" s="25">
        <v>2517</v>
      </c>
      <c r="E239" s="25">
        <v>3472</v>
      </c>
      <c r="F239" s="25">
        <v>3112</v>
      </c>
      <c r="G239" s="25">
        <v>2291</v>
      </c>
      <c r="H239" s="25">
        <v>4152</v>
      </c>
      <c r="I239" s="25">
        <v>5168</v>
      </c>
      <c r="J239" s="25">
        <v>9177.2720000000008</v>
      </c>
      <c r="K239" s="25">
        <v>14964.733</v>
      </c>
      <c r="L239" s="25">
        <v>5553</v>
      </c>
      <c r="M239" s="25">
        <v>11455</v>
      </c>
      <c r="N239" s="25">
        <v>9922.8670000000002</v>
      </c>
      <c r="O239" s="25">
        <v>11823.01</v>
      </c>
    </row>
    <row r="242" spans="1:30" x14ac:dyDescent="0.2">
      <c r="A242" s="16" t="s">
        <v>59</v>
      </c>
      <c r="B242" s="18">
        <v>2004</v>
      </c>
      <c r="C242" s="18">
        <v>2005</v>
      </c>
      <c r="D242" s="18">
        <v>2006</v>
      </c>
      <c r="E242" s="18">
        <v>2007</v>
      </c>
      <c r="F242" s="18">
        <v>2008</v>
      </c>
      <c r="G242" s="18">
        <v>2009</v>
      </c>
      <c r="H242" s="18">
        <v>2010</v>
      </c>
      <c r="I242" s="18">
        <v>2011</v>
      </c>
      <c r="J242" s="18">
        <v>2012</v>
      </c>
      <c r="K242" s="18">
        <v>2013</v>
      </c>
      <c r="L242" s="18">
        <v>2014</v>
      </c>
      <c r="M242" s="18">
        <v>2015</v>
      </c>
      <c r="N242" s="18">
        <v>2016</v>
      </c>
      <c r="O242" s="18">
        <v>2017</v>
      </c>
    </row>
    <row r="243" spans="1:30" x14ac:dyDescent="0.2">
      <c r="A243" s="21" t="s">
        <v>6</v>
      </c>
      <c r="B243" s="8">
        <v>54278</v>
      </c>
      <c r="C243" s="8">
        <v>51971</v>
      </c>
      <c r="D243" s="8">
        <v>57202</v>
      </c>
      <c r="E243" s="8">
        <v>62419</v>
      </c>
      <c r="F243" s="8">
        <v>79428</v>
      </c>
      <c r="G243" s="8">
        <v>46404</v>
      </c>
      <c r="H243" s="8">
        <v>42750</v>
      </c>
      <c r="I243" s="8">
        <v>48499</v>
      </c>
      <c r="J243" s="8">
        <v>58042.315999999999</v>
      </c>
      <c r="K243" s="8">
        <v>43751</v>
      </c>
      <c r="L243" s="8">
        <v>47261.542000000001</v>
      </c>
      <c r="M243" s="8">
        <v>61401.838000000003</v>
      </c>
      <c r="N243" s="8">
        <v>63090.512999999999</v>
      </c>
      <c r="O243" s="8">
        <v>52613.321000000004</v>
      </c>
      <c r="S243" s="15"/>
    </row>
    <row r="244" spans="1:30" x14ac:dyDescent="0.2">
      <c r="A244" s="2" t="s">
        <v>16</v>
      </c>
      <c r="B244" s="14"/>
      <c r="C244" s="14"/>
      <c r="D244" s="14"/>
      <c r="E244" s="14"/>
      <c r="F244" s="14"/>
      <c r="G244" s="14"/>
      <c r="H244" s="14"/>
      <c r="I244" s="14"/>
      <c r="J244" s="14"/>
      <c r="K244" s="14"/>
      <c r="L244" s="14"/>
      <c r="M244" s="14"/>
      <c r="N244" s="14"/>
      <c r="O244" s="14"/>
    </row>
    <row r="245" spans="1:30" x14ac:dyDescent="0.2">
      <c r="A245" s="16" t="s">
        <v>17</v>
      </c>
      <c r="B245" s="9">
        <v>5871</v>
      </c>
      <c r="C245" s="9">
        <v>9682</v>
      </c>
      <c r="D245" s="9">
        <v>8011</v>
      </c>
      <c r="E245" s="9">
        <v>9289</v>
      </c>
      <c r="F245" s="9">
        <v>11306</v>
      </c>
      <c r="G245" s="9">
        <v>7530</v>
      </c>
      <c r="H245" s="9">
        <v>8413</v>
      </c>
      <c r="I245" s="9">
        <v>6423</v>
      </c>
      <c r="J245" s="9">
        <v>10673.873</v>
      </c>
      <c r="K245" s="9">
        <v>7464.1219999999985</v>
      </c>
      <c r="L245" s="9">
        <v>10135</v>
      </c>
      <c r="M245" s="9">
        <v>8904</v>
      </c>
      <c r="N245" s="9">
        <v>20998.122000000003</v>
      </c>
      <c r="O245" s="9">
        <v>12482.922</v>
      </c>
      <c r="Q245" s="15"/>
      <c r="R245" s="15"/>
      <c r="S245" s="15"/>
      <c r="T245" s="15"/>
      <c r="U245" s="15"/>
      <c r="V245" s="15"/>
      <c r="W245" s="15"/>
      <c r="X245" s="15"/>
      <c r="Y245" s="15"/>
      <c r="Z245" s="15"/>
      <c r="AA245" s="15"/>
      <c r="AB245" s="15"/>
      <c r="AC245" s="15"/>
      <c r="AD245" s="15"/>
    </row>
    <row r="246" spans="1:30" x14ac:dyDescent="0.2">
      <c r="A246" s="2" t="s">
        <v>18</v>
      </c>
      <c r="B246" s="14">
        <v>539</v>
      </c>
      <c r="C246" s="14">
        <v>523</v>
      </c>
      <c r="D246" s="14">
        <v>858</v>
      </c>
      <c r="E246" s="14">
        <v>773</v>
      </c>
      <c r="F246" s="14">
        <v>749</v>
      </c>
      <c r="G246" s="14">
        <v>272</v>
      </c>
      <c r="H246" s="14">
        <v>847</v>
      </c>
      <c r="I246" s="14">
        <v>571</v>
      </c>
      <c r="J246" s="14">
        <v>1180.6669999999999</v>
      </c>
      <c r="K246" s="14">
        <v>194.21299999999999</v>
      </c>
      <c r="L246" s="14">
        <v>189</v>
      </c>
      <c r="M246" s="14">
        <v>449</v>
      </c>
      <c r="N246" s="14">
        <v>59.698</v>
      </c>
      <c r="O246" s="14">
        <v>379.70499999999998</v>
      </c>
    </row>
    <row r="247" spans="1:30" x14ac:dyDescent="0.2">
      <c r="A247" s="2" t="s">
        <v>19</v>
      </c>
      <c r="B247" s="14">
        <v>84</v>
      </c>
      <c r="C247" s="14">
        <v>49</v>
      </c>
      <c r="D247" s="14">
        <v>187</v>
      </c>
      <c r="E247" s="14">
        <v>165</v>
      </c>
      <c r="F247" s="14">
        <v>103</v>
      </c>
      <c r="G247" s="14">
        <v>164</v>
      </c>
      <c r="H247" s="14">
        <v>223</v>
      </c>
      <c r="I247" s="14">
        <v>41</v>
      </c>
      <c r="J247" s="14">
        <v>112.709</v>
      </c>
      <c r="K247" s="14">
        <v>80.2</v>
      </c>
      <c r="L247" s="14">
        <v>43</v>
      </c>
      <c r="M247" s="14">
        <v>113</v>
      </c>
      <c r="N247" s="14">
        <v>25.81</v>
      </c>
      <c r="O247" s="14">
        <v>125.169</v>
      </c>
    </row>
    <row r="248" spans="1:30" x14ac:dyDescent="0.2">
      <c r="A248" s="2" t="s">
        <v>20</v>
      </c>
      <c r="B248" s="14">
        <v>728</v>
      </c>
      <c r="C248" s="14">
        <v>1065</v>
      </c>
      <c r="D248" s="14">
        <v>1320</v>
      </c>
      <c r="E248" s="14">
        <v>2679</v>
      </c>
      <c r="F248" s="14">
        <v>2712</v>
      </c>
      <c r="G248" s="14">
        <v>2262</v>
      </c>
      <c r="H248" s="14">
        <v>2100</v>
      </c>
      <c r="I248" s="14">
        <v>932</v>
      </c>
      <c r="J248" s="14">
        <v>855.62099999999998</v>
      </c>
      <c r="K248" s="14">
        <v>3047.8159999999998</v>
      </c>
      <c r="L248" s="14">
        <v>3341</v>
      </c>
      <c r="M248" s="14">
        <v>2335</v>
      </c>
      <c r="N248" s="14">
        <v>1129.7190000000001</v>
      </c>
      <c r="O248" s="14">
        <v>961.14200000000005</v>
      </c>
    </row>
    <row r="249" spans="1:30" x14ac:dyDescent="0.2">
      <c r="A249" s="2" t="s">
        <v>21</v>
      </c>
      <c r="B249" s="14"/>
      <c r="C249" s="14"/>
      <c r="D249" s="14"/>
      <c r="E249" s="14"/>
      <c r="F249" s="14"/>
      <c r="G249" s="14">
        <v>6</v>
      </c>
      <c r="H249" s="14">
        <v>2</v>
      </c>
      <c r="I249" s="14"/>
      <c r="J249" s="14"/>
      <c r="K249" s="14">
        <v>4.8819999999999997</v>
      </c>
      <c r="L249" s="14"/>
      <c r="M249" s="14"/>
      <c r="N249" s="14"/>
      <c r="O249" s="14"/>
    </row>
    <row r="250" spans="1:30" x14ac:dyDescent="0.2">
      <c r="A250" s="2" t="s">
        <v>24</v>
      </c>
      <c r="B250" s="14"/>
      <c r="C250" s="14"/>
      <c r="D250" s="14"/>
      <c r="E250" s="14"/>
      <c r="F250" s="14"/>
      <c r="G250" s="14"/>
      <c r="H250" s="14"/>
      <c r="I250" s="14"/>
      <c r="J250" s="14"/>
      <c r="K250" s="14"/>
      <c r="L250" s="14"/>
      <c r="M250" s="14"/>
      <c r="N250" s="14"/>
      <c r="O250" s="14"/>
    </row>
    <row r="251" spans="1:30" x14ac:dyDescent="0.2">
      <c r="A251" s="2" t="s">
        <v>25</v>
      </c>
      <c r="B251" s="14"/>
      <c r="C251" s="14"/>
      <c r="D251" s="14"/>
      <c r="E251" s="14"/>
      <c r="F251" s="14"/>
      <c r="G251" s="14"/>
      <c r="H251" s="14"/>
      <c r="I251" s="14"/>
      <c r="J251" s="14"/>
      <c r="K251" s="14"/>
      <c r="L251" s="14"/>
      <c r="M251" s="14"/>
      <c r="N251" s="14"/>
      <c r="O251" s="14"/>
    </row>
    <row r="252" spans="1:30" x14ac:dyDescent="0.2">
      <c r="A252" s="2" t="s">
        <v>26</v>
      </c>
      <c r="B252" s="14">
        <v>336</v>
      </c>
      <c r="C252" s="14">
        <v>58</v>
      </c>
      <c r="D252" s="14">
        <v>202</v>
      </c>
      <c r="E252" s="14">
        <v>50</v>
      </c>
      <c r="F252" s="14">
        <v>10</v>
      </c>
      <c r="G252" s="14"/>
      <c r="H252" s="14">
        <v>122</v>
      </c>
      <c r="I252" s="14"/>
      <c r="J252" s="14"/>
      <c r="K252" s="14"/>
      <c r="L252" s="14">
        <v>9</v>
      </c>
      <c r="M252" s="14">
        <v>12</v>
      </c>
      <c r="N252" s="14">
        <v>7.4480000000000004</v>
      </c>
      <c r="O252" s="14">
        <v>70.873999999999995</v>
      </c>
    </row>
    <row r="253" spans="1:30" x14ac:dyDescent="0.2">
      <c r="A253" s="2" t="s">
        <v>27</v>
      </c>
      <c r="B253" s="14">
        <v>375</v>
      </c>
      <c r="C253" s="14">
        <v>523</v>
      </c>
      <c r="D253" s="14">
        <v>279</v>
      </c>
      <c r="E253" s="14">
        <v>183</v>
      </c>
      <c r="F253" s="14">
        <v>923</v>
      </c>
      <c r="G253" s="14">
        <v>42</v>
      </c>
      <c r="H253" s="14">
        <v>77</v>
      </c>
      <c r="I253" s="14">
        <v>207</v>
      </c>
      <c r="J253" s="14">
        <v>103.67700000000001</v>
      </c>
      <c r="K253" s="14">
        <v>232.70599999999999</v>
      </c>
      <c r="L253" s="14">
        <v>61</v>
      </c>
      <c r="M253" s="14">
        <v>5</v>
      </c>
      <c r="N253" s="14">
        <v>149.33199999999999</v>
      </c>
      <c r="O253" s="14">
        <v>287.66899999999998</v>
      </c>
    </row>
    <row r="254" spans="1:30" x14ac:dyDescent="0.2">
      <c r="A254" s="2" t="s">
        <v>28</v>
      </c>
      <c r="B254" s="14"/>
      <c r="C254" s="14"/>
      <c r="D254" s="14"/>
      <c r="E254" s="14"/>
      <c r="F254" s="14"/>
      <c r="G254" s="14"/>
      <c r="H254" s="14"/>
      <c r="I254" s="14"/>
      <c r="J254" s="14"/>
      <c r="K254" s="14"/>
      <c r="L254" s="14"/>
      <c r="M254" s="14"/>
      <c r="N254" s="14"/>
      <c r="O254" s="14"/>
    </row>
    <row r="255" spans="1:30" x14ac:dyDescent="0.2">
      <c r="A255" s="2" t="s">
        <v>29</v>
      </c>
      <c r="B255" s="14"/>
      <c r="C255" s="14"/>
      <c r="D255" s="14"/>
      <c r="E255" s="14"/>
      <c r="F255" s="14"/>
      <c r="G255" s="14"/>
      <c r="H255" s="14">
        <v>97</v>
      </c>
      <c r="I255" s="14"/>
      <c r="J255" s="14"/>
      <c r="K255" s="14"/>
      <c r="L255" s="14"/>
      <c r="M255" s="14"/>
      <c r="N255" s="14">
        <v>1.006</v>
      </c>
      <c r="O255" s="14">
        <v>2.2610000000000001</v>
      </c>
    </row>
    <row r="256" spans="1:30" x14ac:dyDescent="0.2">
      <c r="A256" s="2" t="s">
        <v>30</v>
      </c>
      <c r="B256" s="14">
        <v>7</v>
      </c>
      <c r="C256" s="14">
        <v>7</v>
      </c>
      <c r="D256" s="14">
        <v>36</v>
      </c>
      <c r="E256" s="14"/>
      <c r="F256" s="14">
        <v>4</v>
      </c>
      <c r="G256" s="14">
        <v>160</v>
      </c>
      <c r="H256" s="14">
        <v>6</v>
      </c>
      <c r="I256" s="14">
        <v>35</v>
      </c>
      <c r="J256" s="14">
        <v>1200</v>
      </c>
      <c r="K256" s="14"/>
      <c r="L256" s="14">
        <v>7</v>
      </c>
      <c r="M256" s="14"/>
      <c r="N256" s="14">
        <v>4.1139999999999999</v>
      </c>
      <c r="O256" s="14">
        <v>4.7060000000000004</v>
      </c>
    </row>
    <row r="257" spans="1:15" x14ac:dyDescent="0.2">
      <c r="A257" s="2" t="s">
        <v>31</v>
      </c>
      <c r="B257" s="14">
        <v>13</v>
      </c>
      <c r="C257" s="14">
        <v>4</v>
      </c>
      <c r="D257" s="14">
        <v>36</v>
      </c>
      <c r="E257" s="14"/>
      <c r="F257" s="14"/>
      <c r="G257" s="14"/>
      <c r="H257" s="14"/>
      <c r="I257" s="14"/>
      <c r="J257" s="14"/>
      <c r="K257" s="14">
        <v>15.577999999999999</v>
      </c>
      <c r="L257" s="14"/>
      <c r="M257" s="14"/>
      <c r="N257" s="14"/>
      <c r="O257" s="14"/>
    </row>
    <row r="258" spans="1:15" x14ac:dyDescent="0.2">
      <c r="A258" s="2" t="s">
        <v>32</v>
      </c>
      <c r="B258" s="14">
        <v>9</v>
      </c>
      <c r="C258" s="14">
        <v>7</v>
      </c>
      <c r="D258" s="14"/>
      <c r="E258" s="14"/>
      <c r="F258" s="14"/>
      <c r="G258" s="14"/>
      <c r="H258" s="14">
        <v>2</v>
      </c>
      <c r="I258" s="14">
        <v>14</v>
      </c>
      <c r="J258" s="14">
        <v>36.600999999999999</v>
      </c>
      <c r="K258" s="14">
        <v>23.125</v>
      </c>
      <c r="L258" s="14"/>
      <c r="M258" s="14">
        <v>11</v>
      </c>
      <c r="N258" s="14"/>
      <c r="O258" s="14"/>
    </row>
    <row r="259" spans="1:15" x14ac:dyDescent="0.2">
      <c r="A259" s="2" t="s">
        <v>33</v>
      </c>
      <c r="B259" s="14">
        <v>1152</v>
      </c>
      <c r="C259" s="14">
        <v>2224</v>
      </c>
      <c r="D259" s="14">
        <v>2697</v>
      </c>
      <c r="E259" s="14">
        <v>2776</v>
      </c>
      <c r="F259" s="14">
        <v>1861</v>
      </c>
      <c r="G259" s="14">
        <v>1391</v>
      </c>
      <c r="H259" s="14">
        <v>1405</v>
      </c>
      <c r="I259" s="14">
        <v>837</v>
      </c>
      <c r="J259" s="14">
        <v>2418.5929999999998</v>
      </c>
      <c r="K259" s="14">
        <v>1510.5940000000001</v>
      </c>
      <c r="L259" s="14">
        <v>1700</v>
      </c>
      <c r="M259" s="14">
        <v>2133</v>
      </c>
      <c r="N259" s="14">
        <v>2757.7959999999998</v>
      </c>
      <c r="O259" s="14">
        <v>1812.943</v>
      </c>
    </row>
    <row r="260" spans="1:15" x14ac:dyDescent="0.2">
      <c r="A260" s="2" t="s">
        <v>34</v>
      </c>
      <c r="B260" s="14"/>
      <c r="C260" s="14"/>
      <c r="D260" s="14"/>
      <c r="E260" s="14"/>
      <c r="F260" s="14"/>
      <c r="G260" s="14"/>
      <c r="H260" s="14"/>
      <c r="I260" s="14"/>
      <c r="J260" s="14"/>
      <c r="K260" s="14"/>
      <c r="L260" s="14"/>
      <c r="M260" s="14"/>
      <c r="N260" s="14"/>
      <c r="O260" s="14"/>
    </row>
    <row r="261" spans="1:15" x14ac:dyDescent="0.2">
      <c r="A261" s="2" t="s">
        <v>35</v>
      </c>
      <c r="B261" s="14"/>
      <c r="C261" s="14"/>
      <c r="D261" s="14"/>
      <c r="E261" s="14"/>
      <c r="F261" s="14"/>
      <c r="G261" s="14"/>
      <c r="H261" s="14"/>
      <c r="I261" s="14"/>
      <c r="J261" s="14"/>
      <c r="K261" s="14"/>
      <c r="L261" s="14"/>
      <c r="M261" s="14"/>
      <c r="N261" s="14"/>
      <c r="O261" s="14"/>
    </row>
    <row r="262" spans="1:15" x14ac:dyDescent="0.2">
      <c r="A262" s="2" t="s">
        <v>36</v>
      </c>
      <c r="B262" s="14">
        <v>7</v>
      </c>
      <c r="C262" s="14">
        <v>99</v>
      </c>
      <c r="D262" s="14">
        <v>10</v>
      </c>
      <c r="E262" s="14">
        <v>3</v>
      </c>
      <c r="F262" s="14">
        <v>1</v>
      </c>
      <c r="G262" s="14"/>
      <c r="H262" s="14"/>
      <c r="I262" s="14"/>
      <c r="J262" s="14"/>
      <c r="K262" s="14">
        <v>36</v>
      </c>
      <c r="L262" s="14">
        <v>271</v>
      </c>
      <c r="M262" s="14">
        <v>322</v>
      </c>
      <c r="N262" s="14">
        <v>30.998999999999999</v>
      </c>
      <c r="O262" s="14">
        <v>6537.26</v>
      </c>
    </row>
    <row r="263" spans="1:15" x14ac:dyDescent="0.2">
      <c r="A263" s="2" t="s">
        <v>37</v>
      </c>
      <c r="B263" s="14"/>
      <c r="C263" s="14"/>
      <c r="D263" s="14"/>
      <c r="E263" s="14"/>
      <c r="F263" s="14"/>
      <c r="G263" s="14"/>
      <c r="H263" s="14"/>
      <c r="I263" s="14"/>
      <c r="J263" s="14"/>
      <c r="K263" s="14"/>
      <c r="L263" s="14"/>
      <c r="M263" s="14"/>
      <c r="N263" s="14"/>
      <c r="O263" s="14"/>
    </row>
    <row r="264" spans="1:15" x14ac:dyDescent="0.2">
      <c r="A264" s="2" t="s">
        <v>38</v>
      </c>
      <c r="B264" s="14">
        <v>622</v>
      </c>
      <c r="C264" s="14">
        <v>244</v>
      </c>
      <c r="D264" s="14">
        <v>504</v>
      </c>
      <c r="E264" s="14">
        <v>418</v>
      </c>
      <c r="F264" s="14">
        <v>634</v>
      </c>
      <c r="G264" s="14">
        <v>575</v>
      </c>
      <c r="H264" s="14">
        <v>538</v>
      </c>
      <c r="I264" s="14">
        <v>266</v>
      </c>
      <c r="J264" s="14">
        <v>193.81100000000001</v>
      </c>
      <c r="K264" s="14">
        <v>66.796999999999997</v>
      </c>
      <c r="L264" s="14">
        <v>35</v>
      </c>
      <c r="M264" s="14">
        <v>115</v>
      </c>
      <c r="N264" s="14">
        <v>45.470999999999997</v>
      </c>
      <c r="O264" s="14">
        <v>151.58600000000001</v>
      </c>
    </row>
    <row r="265" spans="1:15" x14ac:dyDescent="0.2">
      <c r="A265" s="2" t="s">
        <v>39</v>
      </c>
      <c r="B265" s="14"/>
      <c r="C265" s="14"/>
      <c r="D265" s="14"/>
      <c r="E265" s="14">
        <v>1</v>
      </c>
      <c r="F265" s="14">
        <v>2</v>
      </c>
      <c r="G265" s="14">
        <v>11</v>
      </c>
      <c r="H265" s="14"/>
      <c r="I265" s="14">
        <v>2</v>
      </c>
      <c r="J265" s="14">
        <v>26.411999999999999</v>
      </c>
      <c r="K265" s="14">
        <v>23.309000000000001</v>
      </c>
      <c r="L265" s="14"/>
      <c r="M265" s="14"/>
      <c r="N265" s="14"/>
      <c r="O265" s="14"/>
    </row>
    <row r="266" spans="1:15" x14ac:dyDescent="0.2">
      <c r="A266" s="2" t="s">
        <v>40</v>
      </c>
      <c r="B266" s="14">
        <v>51</v>
      </c>
      <c r="C266" s="14">
        <v>32</v>
      </c>
      <c r="D266" s="14">
        <v>13</v>
      </c>
      <c r="E266" s="14">
        <v>3</v>
      </c>
      <c r="F266" s="14">
        <v>4</v>
      </c>
      <c r="G266" s="14"/>
      <c r="H266" s="14">
        <v>1</v>
      </c>
      <c r="I266" s="14">
        <v>3</v>
      </c>
      <c r="J266" s="14">
        <v>7.5</v>
      </c>
      <c r="K266" s="14">
        <v>8.3339999999999996</v>
      </c>
      <c r="L266" s="14">
        <v>173</v>
      </c>
      <c r="M266" s="14">
        <v>5</v>
      </c>
      <c r="N266" s="14">
        <v>4.8949999999999996</v>
      </c>
      <c r="O266" s="14"/>
    </row>
    <row r="267" spans="1:15" x14ac:dyDescent="0.2">
      <c r="A267" s="2" t="s">
        <v>41</v>
      </c>
      <c r="B267" s="14">
        <v>10</v>
      </c>
      <c r="C267" s="14"/>
      <c r="D267" s="14"/>
      <c r="E267" s="14"/>
      <c r="F267" s="14"/>
      <c r="G267" s="14">
        <v>3</v>
      </c>
      <c r="H267" s="14">
        <v>29</v>
      </c>
      <c r="I267" s="14">
        <v>15</v>
      </c>
      <c r="J267" s="14">
        <v>172.13399999999999</v>
      </c>
      <c r="K267" s="14">
        <v>28.556999999999999</v>
      </c>
      <c r="L267" s="14"/>
      <c r="M267" s="14"/>
      <c r="N267" s="14">
        <v>18.876000000000001</v>
      </c>
      <c r="O267" s="14"/>
    </row>
    <row r="268" spans="1:15" x14ac:dyDescent="0.2">
      <c r="A268" s="2" t="s">
        <v>42</v>
      </c>
      <c r="B268" s="14"/>
      <c r="C268" s="14"/>
      <c r="D268" s="14"/>
      <c r="E268" s="14"/>
      <c r="F268" s="14">
        <v>7</v>
      </c>
      <c r="G268" s="14">
        <v>5</v>
      </c>
      <c r="H268" s="14"/>
      <c r="I268" s="14"/>
      <c r="J268" s="14">
        <v>21.231000000000002</v>
      </c>
      <c r="K268" s="14">
        <v>7.1</v>
      </c>
      <c r="L268" s="14">
        <v>33</v>
      </c>
      <c r="M268" s="14">
        <v>33</v>
      </c>
      <c r="N268" s="14">
        <v>28.251000000000001</v>
      </c>
      <c r="O268" s="14">
        <v>14.734</v>
      </c>
    </row>
    <row r="269" spans="1:15" x14ac:dyDescent="0.2">
      <c r="A269" s="2" t="s">
        <v>43</v>
      </c>
      <c r="B269" s="14">
        <v>1938</v>
      </c>
      <c r="C269" s="14">
        <v>4847</v>
      </c>
      <c r="D269" s="14">
        <v>1869</v>
      </c>
      <c r="E269" s="14">
        <v>2145</v>
      </c>
      <c r="F269" s="14">
        <v>4230</v>
      </c>
      <c r="G269" s="14">
        <v>2629</v>
      </c>
      <c r="H269" s="14">
        <v>2833</v>
      </c>
      <c r="I269" s="14">
        <v>3399</v>
      </c>
      <c r="J269" s="14">
        <v>4242.2479999999996</v>
      </c>
      <c r="K269" s="14">
        <v>2074.6579999999999</v>
      </c>
      <c r="L269" s="14">
        <v>3977</v>
      </c>
      <c r="M269" s="14">
        <v>3371</v>
      </c>
      <c r="N269" s="14">
        <v>16641.324000000001</v>
      </c>
      <c r="O269" s="14">
        <v>1942.2170000000001</v>
      </c>
    </row>
    <row r="270" spans="1:15" x14ac:dyDescent="0.2">
      <c r="A270" s="2" t="s">
        <v>44</v>
      </c>
      <c r="B270" s="14"/>
      <c r="C270" s="14"/>
      <c r="D270" s="14"/>
      <c r="E270" s="14"/>
      <c r="F270" s="14"/>
      <c r="G270" s="14"/>
      <c r="H270" s="14"/>
      <c r="I270" s="14">
        <v>60</v>
      </c>
      <c r="J270" s="14"/>
      <c r="K270" s="14"/>
      <c r="L270" s="14"/>
      <c r="M270" s="14"/>
      <c r="N270" s="14"/>
      <c r="O270" s="14"/>
    </row>
    <row r="271" spans="1:15" x14ac:dyDescent="0.2">
      <c r="A271" s="2" t="s">
        <v>45</v>
      </c>
      <c r="B271" s="14"/>
      <c r="C271" s="14"/>
      <c r="D271" s="14"/>
      <c r="E271" s="14"/>
      <c r="F271" s="14"/>
      <c r="G271" s="14"/>
      <c r="H271" s="14"/>
      <c r="I271" s="14"/>
      <c r="J271" s="14"/>
      <c r="K271" s="14"/>
      <c r="L271" s="14"/>
      <c r="M271" s="14"/>
      <c r="N271" s="14">
        <v>93.382999999999996</v>
      </c>
      <c r="O271" s="14">
        <v>192.65600000000001</v>
      </c>
    </row>
    <row r="272" spans="1:15" x14ac:dyDescent="0.2">
      <c r="A272" s="22" t="s">
        <v>46</v>
      </c>
      <c r="B272" s="23"/>
      <c r="C272" s="23"/>
      <c r="D272" s="23"/>
      <c r="E272" s="23">
        <v>93</v>
      </c>
      <c r="F272" s="23">
        <v>66</v>
      </c>
      <c r="G272" s="23">
        <v>10</v>
      </c>
      <c r="H272" s="23">
        <v>131</v>
      </c>
      <c r="I272" s="23">
        <v>41</v>
      </c>
      <c r="J272" s="23">
        <v>102.669</v>
      </c>
      <c r="K272" s="23">
        <v>110.253</v>
      </c>
      <c r="L272" s="23">
        <v>296</v>
      </c>
      <c r="M272" s="23"/>
      <c r="N272" s="23"/>
      <c r="O272" s="23"/>
    </row>
    <row r="273" spans="1:15" x14ac:dyDescent="0.2">
      <c r="A273" s="2" t="s">
        <v>47</v>
      </c>
      <c r="B273" s="14">
        <v>43</v>
      </c>
      <c r="C273" s="14">
        <v>122</v>
      </c>
      <c r="D273" s="14">
        <v>404</v>
      </c>
      <c r="E273" s="14">
        <v>116</v>
      </c>
      <c r="F273" s="14">
        <v>149</v>
      </c>
      <c r="G273" s="14">
        <v>319</v>
      </c>
      <c r="H273" s="14">
        <v>188</v>
      </c>
      <c r="I273" s="14">
        <v>123</v>
      </c>
      <c r="J273" s="14">
        <v>208.96</v>
      </c>
      <c r="K273" s="14">
        <v>438.19200000000001</v>
      </c>
      <c r="L273" s="14">
        <v>338</v>
      </c>
      <c r="M273" s="14">
        <v>210</v>
      </c>
      <c r="N273" s="14">
        <v>175.05099999999999</v>
      </c>
      <c r="O273" s="14">
        <v>166.99799999999999</v>
      </c>
    </row>
    <row r="274" spans="1:15" x14ac:dyDescent="0.2">
      <c r="A274" s="2" t="s">
        <v>48</v>
      </c>
      <c r="B274" s="14" t="s">
        <v>22</v>
      </c>
      <c r="C274" s="14" t="s">
        <v>22</v>
      </c>
      <c r="D274" s="14" t="s">
        <v>22</v>
      </c>
      <c r="E274" s="14" t="s">
        <v>22</v>
      </c>
      <c r="F274" s="14" t="s">
        <v>22</v>
      </c>
      <c r="G274" s="14" t="s">
        <v>22</v>
      </c>
      <c r="H274" s="14" t="s">
        <v>22</v>
      </c>
      <c r="I274" s="14">
        <v>1065</v>
      </c>
      <c r="J274" s="14">
        <v>1009.016</v>
      </c>
      <c r="K274" s="14">
        <v>638.09299999999996</v>
      </c>
      <c r="L274" s="14">
        <v>1139</v>
      </c>
      <c r="M274" s="14">
        <v>890</v>
      </c>
      <c r="N274" s="14">
        <v>811.48699999999997</v>
      </c>
      <c r="O274" s="14">
        <v>546.91399999999999</v>
      </c>
    </row>
    <row r="275" spans="1:15" x14ac:dyDescent="0.2">
      <c r="A275" s="2" t="s">
        <v>49</v>
      </c>
      <c r="B275" s="14">
        <v>12592</v>
      </c>
      <c r="C275" s="14">
        <v>18810</v>
      </c>
      <c r="D275" s="14">
        <v>21181</v>
      </c>
      <c r="E275" s="14">
        <v>17807</v>
      </c>
      <c r="F275" s="14">
        <v>39905</v>
      </c>
      <c r="G275" s="14">
        <v>17800</v>
      </c>
      <c r="H275" s="14">
        <v>17540</v>
      </c>
      <c r="I275" s="14">
        <v>22124</v>
      </c>
      <c r="J275" s="14">
        <v>17832.23</v>
      </c>
      <c r="K275" s="14">
        <v>17618.719000000001</v>
      </c>
      <c r="L275" s="14">
        <v>9353</v>
      </c>
      <c r="M275" s="14">
        <v>24452</v>
      </c>
      <c r="N275" s="14">
        <v>15783.547</v>
      </c>
      <c r="O275" s="14">
        <v>17674.03</v>
      </c>
    </row>
    <row r="276" spans="1:15" x14ac:dyDescent="0.2">
      <c r="A276" s="2" t="s">
        <v>50</v>
      </c>
      <c r="B276" s="14">
        <v>2797</v>
      </c>
      <c r="C276" s="14">
        <v>592</v>
      </c>
      <c r="D276" s="14">
        <v>859</v>
      </c>
      <c r="E276" s="14">
        <v>549</v>
      </c>
      <c r="F276" s="14">
        <v>1219</v>
      </c>
      <c r="G276" s="14">
        <v>1173</v>
      </c>
      <c r="H276" s="14">
        <v>749</v>
      </c>
      <c r="I276" s="14">
        <v>911</v>
      </c>
      <c r="J276" s="14">
        <v>1505.2239999999999</v>
      </c>
      <c r="K276" s="14">
        <v>907.24300000000005</v>
      </c>
      <c r="L276" s="14">
        <v>1239</v>
      </c>
      <c r="M276" s="14">
        <v>2158</v>
      </c>
      <c r="N276" s="14">
        <v>1885.7650000000001</v>
      </c>
      <c r="O276" s="14">
        <v>1581.2760000000001</v>
      </c>
    </row>
    <row r="277" spans="1:15" x14ac:dyDescent="0.2">
      <c r="A277" s="24" t="s">
        <v>51</v>
      </c>
      <c r="B277" s="25">
        <v>18961</v>
      </c>
      <c r="C277" s="25">
        <v>12913</v>
      </c>
      <c r="D277" s="25">
        <v>14418</v>
      </c>
      <c r="E277" s="25">
        <v>24495</v>
      </c>
      <c r="F277" s="25">
        <v>14652</v>
      </c>
      <c r="G277" s="25">
        <v>9587</v>
      </c>
      <c r="H277" s="25">
        <v>6289</v>
      </c>
      <c r="I277" s="25">
        <v>8346</v>
      </c>
      <c r="J277" s="25">
        <v>5861.5709999999999</v>
      </c>
      <c r="K277" s="25">
        <v>5589.674</v>
      </c>
      <c r="L277" s="25">
        <v>10191</v>
      </c>
      <c r="M277" s="25">
        <v>9496</v>
      </c>
      <c r="N277" s="25">
        <v>11073.674000000001</v>
      </c>
      <c r="O277" s="25">
        <v>10216.242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2"/>
  <sheetViews>
    <sheetView zoomScaleNormal="100" workbookViewId="0"/>
  </sheetViews>
  <sheetFormatPr baseColWidth="10" defaultColWidth="11" defaultRowHeight="11.25" x14ac:dyDescent="0.2"/>
  <cols>
    <col min="1" max="1" width="30.7109375" style="2" customWidth="1"/>
    <col min="2" max="15" width="7.5703125" style="2" customWidth="1"/>
    <col min="16" max="16384" width="11" style="2"/>
  </cols>
  <sheetData>
    <row r="1" spans="1:30" x14ac:dyDescent="0.2">
      <c r="A1" s="16" t="s">
        <v>3</v>
      </c>
    </row>
    <row r="2" spans="1:30" x14ac:dyDescent="0.2">
      <c r="A2" s="11" t="s">
        <v>78</v>
      </c>
    </row>
    <row r="3" spans="1:30" x14ac:dyDescent="0.2">
      <c r="A3" s="11"/>
    </row>
    <row r="4" spans="1:30" x14ac:dyDescent="0.2">
      <c r="J4" s="19"/>
      <c r="K4" s="19"/>
      <c r="L4" s="19"/>
      <c r="M4" s="19"/>
      <c r="N4" s="19"/>
      <c r="O4" s="19"/>
      <c r="P4" s="19"/>
    </row>
    <row r="5" spans="1:30" x14ac:dyDescent="0.2">
      <c r="A5" s="16" t="s">
        <v>53</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30" x14ac:dyDescent="0.2">
      <c r="A6" s="33" t="s">
        <v>6</v>
      </c>
      <c r="B6" s="33">
        <v>759125.30861066305</v>
      </c>
      <c r="C6" s="33">
        <v>793796.29035210179</v>
      </c>
      <c r="D6" s="33">
        <v>1028870.96947535</v>
      </c>
      <c r="E6" s="33">
        <v>963319.93557994603</v>
      </c>
      <c r="F6" s="33">
        <v>1140581.5139745723</v>
      </c>
      <c r="G6" s="33">
        <v>920086.02729629003</v>
      </c>
      <c r="H6" s="33">
        <v>777546.0161537244</v>
      </c>
      <c r="I6" s="33">
        <v>1209807.2191490461</v>
      </c>
      <c r="J6" s="33">
        <v>1480809.4054054052</v>
      </c>
      <c r="K6" s="33">
        <v>1617323.1985345981</v>
      </c>
      <c r="L6" s="33">
        <v>1116645.7779266792</v>
      </c>
      <c r="M6" s="33">
        <v>1260584.6287046273</v>
      </c>
      <c r="N6" s="33">
        <v>1820608.0460959258</v>
      </c>
      <c r="O6" s="33">
        <v>1307240.068</v>
      </c>
      <c r="Q6" s="15"/>
      <c r="R6" s="15"/>
      <c r="S6" s="15"/>
      <c r="T6" s="15"/>
      <c r="U6" s="15"/>
      <c r="V6" s="15"/>
      <c r="W6" s="15"/>
      <c r="X6" s="15"/>
      <c r="Y6" s="15"/>
      <c r="Z6" s="15"/>
      <c r="AA6" s="15"/>
      <c r="AB6" s="15"/>
      <c r="AC6" s="15"/>
      <c r="AD6" s="15"/>
    </row>
    <row r="7" spans="1:30" x14ac:dyDescent="0.2">
      <c r="A7" s="15" t="s">
        <v>16</v>
      </c>
      <c r="B7" s="15"/>
      <c r="C7" s="15"/>
      <c r="D7" s="15"/>
      <c r="E7" s="15"/>
      <c r="F7" s="15"/>
      <c r="G7" s="15"/>
      <c r="H7" s="15"/>
      <c r="I7" s="15"/>
      <c r="J7" s="15"/>
      <c r="K7" s="15"/>
      <c r="L7" s="15"/>
      <c r="M7" s="15"/>
      <c r="N7" s="15"/>
      <c r="O7" s="15"/>
      <c r="Q7" s="15"/>
      <c r="R7" s="15"/>
      <c r="S7" s="15"/>
      <c r="T7" s="15"/>
      <c r="U7" s="15"/>
      <c r="V7" s="15"/>
      <c r="W7" s="15"/>
      <c r="X7" s="15"/>
      <c r="Y7" s="15"/>
      <c r="Z7" s="15"/>
      <c r="AA7" s="15"/>
      <c r="AB7" s="15"/>
      <c r="AC7" s="15"/>
      <c r="AD7" s="15"/>
    </row>
    <row r="8" spans="1:30" x14ac:dyDescent="0.2">
      <c r="A8" s="34" t="s">
        <v>17</v>
      </c>
      <c r="B8" s="34">
        <v>76620.008951707889</v>
      </c>
      <c r="C8" s="34">
        <v>89173.947514450861</v>
      </c>
      <c r="D8" s="34">
        <v>94589.389557321236</v>
      </c>
      <c r="E8" s="34">
        <v>77293.36398167802</v>
      </c>
      <c r="F8" s="34">
        <v>115836.6751137102</v>
      </c>
      <c r="G8" s="34">
        <v>124675.06057983558</v>
      </c>
      <c r="H8" s="34">
        <v>82475.126754572528</v>
      </c>
      <c r="I8" s="34">
        <v>111874.36673596673</v>
      </c>
      <c r="J8" s="34">
        <v>106295.56358100275</v>
      </c>
      <c r="K8" s="34">
        <v>137028.77753952268</v>
      </c>
      <c r="L8" s="34">
        <v>111202.26181423283</v>
      </c>
      <c r="M8" s="34">
        <v>109633.26149999999</v>
      </c>
      <c r="N8" s="34">
        <v>155530.88839088826</v>
      </c>
      <c r="O8" s="34">
        <v>135531.32200000001</v>
      </c>
      <c r="P8" s="15"/>
      <c r="Q8" s="15"/>
      <c r="R8" s="15"/>
      <c r="S8" s="15"/>
      <c r="T8" s="15"/>
      <c r="U8" s="15"/>
      <c r="V8" s="15"/>
      <c r="W8" s="15"/>
      <c r="X8" s="15"/>
      <c r="Y8" s="15"/>
      <c r="Z8" s="15"/>
      <c r="AA8" s="15"/>
      <c r="AB8" s="15"/>
      <c r="AC8" s="15"/>
      <c r="AD8" s="15"/>
    </row>
    <row r="9" spans="1:30" x14ac:dyDescent="0.2">
      <c r="A9" s="15" t="s">
        <v>18</v>
      </c>
      <c r="B9" s="15">
        <v>7516.4290930506468</v>
      </c>
      <c r="C9" s="15">
        <v>7513.47225433526</v>
      </c>
      <c r="D9" s="15">
        <v>7237.6558456299672</v>
      </c>
      <c r="E9" s="15">
        <v>9099.5384873198509</v>
      </c>
      <c r="F9" s="15">
        <v>10092.056313623565</v>
      </c>
      <c r="G9" s="15">
        <v>19184.240480311553</v>
      </c>
      <c r="H9" s="15">
        <v>10970.283815397703</v>
      </c>
      <c r="I9" s="15">
        <v>9553.1579002078997</v>
      </c>
      <c r="J9" s="15">
        <v>10222.152605410354</v>
      </c>
      <c r="K9" s="15">
        <v>10392.411085389185</v>
      </c>
      <c r="L9" s="15">
        <v>7249.0854555099595</v>
      </c>
      <c r="M9" s="15">
        <v>10754.8053</v>
      </c>
      <c r="N9" s="15">
        <v>13676.837931911075</v>
      </c>
      <c r="O9" s="15">
        <v>11905.204999999998</v>
      </c>
      <c r="Q9" s="15"/>
      <c r="R9" s="15"/>
      <c r="S9" s="15"/>
      <c r="T9" s="15"/>
      <c r="U9" s="15"/>
      <c r="V9" s="15"/>
      <c r="W9" s="15"/>
      <c r="X9" s="15"/>
      <c r="Y9" s="15"/>
      <c r="Z9" s="15"/>
      <c r="AA9" s="15"/>
      <c r="AB9" s="15"/>
      <c r="AC9" s="15"/>
      <c r="AD9" s="15"/>
    </row>
    <row r="10" spans="1:30" x14ac:dyDescent="0.2">
      <c r="A10" s="15" t="s">
        <v>19</v>
      </c>
      <c r="B10" s="15">
        <v>4197.4398115429913</v>
      </c>
      <c r="C10" s="15">
        <v>4756.7728323699421</v>
      </c>
      <c r="D10" s="15">
        <v>10849.573212258798</v>
      </c>
      <c r="E10" s="15">
        <v>3438.2584068819124</v>
      </c>
      <c r="F10" s="15">
        <v>14542.494910114792</v>
      </c>
      <c r="G10" s="15">
        <v>9107.4923193422765</v>
      </c>
      <c r="H10" s="15">
        <v>7175.4094002552101</v>
      </c>
      <c r="I10" s="15">
        <v>10393.818918918918</v>
      </c>
      <c r="J10" s="15">
        <v>5903.0752962473298</v>
      </c>
      <c r="K10" s="15">
        <v>9163.7157495720476</v>
      </c>
      <c r="L10" s="15">
        <v>7323.5929336402769</v>
      </c>
      <c r="M10" s="15">
        <v>1041.0822000000001</v>
      </c>
      <c r="N10" s="15">
        <v>9582.9224939686956</v>
      </c>
      <c r="O10" s="15">
        <v>8138.6509999999998</v>
      </c>
      <c r="Q10" s="15"/>
      <c r="R10" s="15"/>
      <c r="S10" s="15"/>
      <c r="T10" s="15"/>
      <c r="U10" s="15"/>
      <c r="V10" s="15"/>
      <c r="W10" s="15"/>
      <c r="X10" s="15"/>
      <c r="Y10" s="15"/>
      <c r="Z10" s="15"/>
      <c r="AA10" s="15"/>
      <c r="AB10" s="15"/>
      <c r="AC10" s="15"/>
      <c r="AD10" s="15"/>
    </row>
    <row r="11" spans="1:30" x14ac:dyDescent="0.2">
      <c r="A11" s="15" t="s">
        <v>20</v>
      </c>
      <c r="B11" s="15">
        <v>8902.8272084805649</v>
      </c>
      <c r="C11" s="15">
        <v>11402.17803468208</v>
      </c>
      <c r="D11" s="15">
        <v>15256.204540295121</v>
      </c>
      <c r="E11" s="15">
        <v>11108.306669645848</v>
      </c>
      <c r="F11" s="15">
        <v>13240.329542993286</v>
      </c>
      <c r="G11" s="15">
        <v>16090.964192990048</v>
      </c>
      <c r="H11" s="15">
        <v>10428.621331348362</v>
      </c>
      <c r="I11" s="15">
        <v>11749.213409563408</v>
      </c>
      <c r="J11" s="15">
        <v>12073.130308349433</v>
      </c>
      <c r="K11" s="15">
        <v>14545.553356862349</v>
      </c>
      <c r="L11" s="15">
        <v>16067.014312881594</v>
      </c>
      <c r="M11" s="15">
        <v>16822.711299999999</v>
      </c>
      <c r="N11" s="15">
        <v>22447.701002891037</v>
      </c>
      <c r="O11" s="15">
        <v>15511.207</v>
      </c>
      <c r="Q11" s="15"/>
      <c r="R11" s="15"/>
      <c r="S11" s="15"/>
      <c r="T11" s="15"/>
      <c r="U11" s="15"/>
      <c r="V11" s="15"/>
      <c r="W11" s="15"/>
      <c r="X11" s="15"/>
      <c r="Y11" s="15"/>
      <c r="Z11" s="15"/>
      <c r="AA11" s="15"/>
      <c r="AB11" s="15"/>
      <c r="AC11" s="15"/>
      <c r="AD11" s="15"/>
    </row>
    <row r="12" spans="1:30" x14ac:dyDescent="0.2">
      <c r="A12" s="15" t="s">
        <v>21</v>
      </c>
      <c r="B12" s="15"/>
      <c r="C12" s="15"/>
      <c r="D12" s="15"/>
      <c r="E12" s="15">
        <v>22.672327114288905</v>
      </c>
      <c r="F12" s="15">
        <v>16.483105912930473</v>
      </c>
      <c r="G12" s="15">
        <v>0</v>
      </c>
      <c r="H12" s="15">
        <v>0</v>
      </c>
      <c r="I12" s="15">
        <v>12.657380457380457</v>
      </c>
      <c r="J12" s="15">
        <v>10.621689311502085</v>
      </c>
      <c r="K12" s="15">
        <v>7.1267067767596401</v>
      </c>
      <c r="L12" s="15">
        <v>0</v>
      </c>
      <c r="M12" s="15">
        <v>0</v>
      </c>
      <c r="N12" s="15">
        <v>26.211650284119226</v>
      </c>
      <c r="O12" s="15">
        <v>45.813000000000002</v>
      </c>
      <c r="Q12" s="15"/>
      <c r="R12" s="15"/>
      <c r="S12" s="15"/>
      <c r="T12" s="15"/>
      <c r="U12" s="15"/>
      <c r="V12" s="15"/>
      <c r="W12" s="15"/>
      <c r="X12" s="15"/>
      <c r="Y12" s="15"/>
      <c r="Z12" s="15"/>
      <c r="AA12" s="15"/>
      <c r="AB12" s="15"/>
      <c r="AC12" s="15"/>
      <c r="AD12" s="15"/>
    </row>
    <row r="13" spans="1:30" x14ac:dyDescent="0.2">
      <c r="A13" s="15" t="s">
        <v>24</v>
      </c>
      <c r="B13" s="15">
        <v>0</v>
      </c>
      <c r="C13" s="15">
        <v>0</v>
      </c>
      <c r="D13" s="15">
        <v>36.85629965947787</v>
      </c>
      <c r="E13" s="15">
        <v>37.409339738576691</v>
      </c>
      <c r="F13" s="15">
        <v>504.38304093567251</v>
      </c>
      <c r="G13" s="15">
        <v>130.62451319774991</v>
      </c>
      <c r="H13" s="15">
        <v>1156.6975754997873</v>
      </c>
      <c r="I13" s="15">
        <v>2069.4817047817046</v>
      </c>
      <c r="J13" s="15">
        <v>49.74228017898912</v>
      </c>
      <c r="K13" s="15">
        <v>575.27696677071788</v>
      </c>
      <c r="L13" s="15">
        <v>1499.0463417075368</v>
      </c>
      <c r="M13" s="15">
        <v>2024.3264999999999</v>
      </c>
      <c r="N13" s="15">
        <v>943.45755996411117</v>
      </c>
      <c r="O13" s="15">
        <v>2584.288</v>
      </c>
      <c r="Q13" s="15"/>
      <c r="R13" s="15"/>
      <c r="S13" s="15"/>
      <c r="T13" s="15"/>
      <c r="U13" s="15"/>
      <c r="V13" s="15"/>
      <c r="W13" s="15"/>
      <c r="X13" s="15"/>
      <c r="Y13" s="15"/>
      <c r="Z13" s="15"/>
      <c r="AA13" s="15"/>
      <c r="AB13" s="15"/>
      <c r="AC13" s="15"/>
      <c r="AD13" s="15"/>
    </row>
    <row r="14" spans="1:30" x14ac:dyDescent="0.2">
      <c r="A14" s="15" t="s">
        <v>25</v>
      </c>
      <c r="B14" s="15"/>
      <c r="C14" s="15"/>
      <c r="D14" s="15"/>
      <c r="E14" s="15"/>
      <c r="F14" s="15"/>
      <c r="G14" s="15"/>
      <c r="H14" s="15"/>
      <c r="I14" s="15"/>
      <c r="J14" s="15">
        <v>0</v>
      </c>
      <c r="K14" s="15">
        <v>81.740006041687636</v>
      </c>
      <c r="L14" s="15">
        <v>2.0312281052947654</v>
      </c>
      <c r="M14" s="15">
        <v>1.0146999999999999</v>
      </c>
      <c r="N14" s="15">
        <v>27.404284418303256</v>
      </c>
      <c r="O14" s="15">
        <v>17.473000000000003</v>
      </c>
      <c r="Q14" s="15"/>
      <c r="R14" s="15"/>
      <c r="S14" s="15"/>
      <c r="T14" s="15"/>
      <c r="U14" s="15"/>
      <c r="V14" s="15"/>
      <c r="W14" s="15"/>
      <c r="X14" s="15"/>
      <c r="Y14" s="15"/>
      <c r="Z14" s="15"/>
      <c r="AA14" s="15"/>
      <c r="AB14" s="15"/>
      <c r="AC14" s="15"/>
      <c r="AD14" s="15"/>
    </row>
    <row r="15" spans="1:30" x14ac:dyDescent="0.2">
      <c r="A15" s="15" t="s">
        <v>26</v>
      </c>
      <c r="B15" s="15">
        <v>384.84499411071846</v>
      </c>
      <c r="C15" s="15">
        <v>1394.7726011560692</v>
      </c>
      <c r="D15" s="15">
        <v>624.2535754824064</v>
      </c>
      <c r="E15" s="15">
        <v>453.44654228577809</v>
      </c>
      <c r="F15" s="15">
        <v>198.89614468269437</v>
      </c>
      <c r="G15" s="15">
        <v>72.447209000432721</v>
      </c>
      <c r="H15" s="15">
        <v>1902.2927477669077</v>
      </c>
      <c r="I15" s="15">
        <v>1187.6841995841996</v>
      </c>
      <c r="J15" s="15">
        <v>281.27302379741684</v>
      </c>
      <c r="K15" s="15">
        <v>4461.5994235223034</v>
      </c>
      <c r="L15" s="15">
        <v>222.4194775297768</v>
      </c>
      <c r="M15" s="15">
        <v>144.0874</v>
      </c>
      <c r="N15" s="15">
        <v>532.51973920845376</v>
      </c>
      <c r="O15" s="15">
        <v>3417.904</v>
      </c>
      <c r="Q15" s="15"/>
      <c r="R15" s="15"/>
      <c r="S15" s="15"/>
      <c r="T15" s="15"/>
      <c r="U15" s="15"/>
      <c r="V15" s="15"/>
      <c r="W15" s="15"/>
      <c r="X15" s="15"/>
      <c r="Y15" s="15"/>
      <c r="Z15" s="15"/>
      <c r="AA15" s="15"/>
      <c r="AB15" s="15"/>
      <c r="AC15" s="15"/>
      <c r="AD15" s="15"/>
    </row>
    <row r="16" spans="1:30" x14ac:dyDescent="0.2">
      <c r="A16" s="15" t="s">
        <v>27</v>
      </c>
      <c r="B16" s="15">
        <v>6342.7713780918721</v>
      </c>
      <c r="C16" s="15">
        <v>6743.9425433526003</v>
      </c>
      <c r="D16" s="15">
        <v>7579.7283768444959</v>
      </c>
      <c r="E16" s="15">
        <v>10387.326667411462</v>
      </c>
      <c r="F16" s="15">
        <v>5717.4400043318174</v>
      </c>
      <c r="G16" s="15">
        <v>5702.4734963219389</v>
      </c>
      <c r="H16" s="15">
        <v>6248.5407273500641</v>
      </c>
      <c r="I16" s="15">
        <v>3242.3989604989602</v>
      </c>
      <c r="J16" s="15">
        <v>4321.5910986474109</v>
      </c>
      <c r="K16" s="15">
        <v>7842.8524264424523</v>
      </c>
      <c r="L16" s="15">
        <v>3113.8726854168754</v>
      </c>
      <c r="M16" s="15">
        <v>5552.4384</v>
      </c>
      <c r="N16" s="15">
        <v>5156.1366986342337</v>
      </c>
      <c r="O16" s="15">
        <v>7041.3689999999997</v>
      </c>
      <c r="Q16" s="15"/>
      <c r="R16" s="15"/>
      <c r="S16" s="15"/>
      <c r="T16" s="15"/>
      <c r="U16" s="15"/>
      <c r="V16" s="15"/>
      <c r="W16" s="15"/>
      <c r="X16" s="15"/>
      <c r="Y16" s="15"/>
      <c r="Z16" s="15"/>
      <c r="AA16" s="15"/>
      <c r="AB16" s="15"/>
      <c r="AC16" s="15"/>
      <c r="AD16" s="15"/>
    </row>
    <row r="17" spans="1:30" x14ac:dyDescent="0.2">
      <c r="A17" s="15" t="s">
        <v>28</v>
      </c>
      <c r="B17" s="15">
        <v>9.5613663133097759</v>
      </c>
      <c r="C17" s="15">
        <v>2.3461271676300575</v>
      </c>
      <c r="D17" s="15">
        <v>62.195005675368904</v>
      </c>
      <c r="E17" s="15">
        <v>0</v>
      </c>
      <c r="F17" s="15">
        <v>54.943686376434911</v>
      </c>
      <c r="G17" s="15">
        <v>0</v>
      </c>
      <c r="H17" s="15">
        <v>0</v>
      </c>
      <c r="I17" s="15">
        <v>2.1095634095634095</v>
      </c>
      <c r="J17" s="15">
        <v>10.062381470558325</v>
      </c>
      <c r="K17" s="15">
        <v>3.651734769912395</v>
      </c>
      <c r="L17" s="15">
        <v>1.0156140526473827</v>
      </c>
      <c r="M17" s="15">
        <v>1.0146999999999999</v>
      </c>
      <c r="N17" s="15">
        <v>18.288068288306249</v>
      </c>
      <c r="O17" s="15">
        <v>8.9139999999999997</v>
      </c>
      <c r="Q17" s="15"/>
      <c r="R17" s="15"/>
      <c r="S17" s="15"/>
      <c r="T17" s="15"/>
      <c r="U17" s="15"/>
      <c r="V17" s="15"/>
      <c r="W17" s="15"/>
      <c r="X17" s="15"/>
      <c r="Y17" s="15"/>
      <c r="Z17" s="15"/>
      <c r="AA17" s="15"/>
      <c r="AB17" s="15"/>
      <c r="AC17" s="15"/>
      <c r="AD17" s="15"/>
    </row>
    <row r="18" spans="1:30" x14ac:dyDescent="0.2">
      <c r="A18" s="15" t="s">
        <v>29</v>
      </c>
      <c r="B18" s="15">
        <v>626.26949352179031</v>
      </c>
      <c r="C18" s="15">
        <v>267.45849710982657</v>
      </c>
      <c r="D18" s="15">
        <v>944.4426787741204</v>
      </c>
      <c r="E18" s="15">
        <v>328.7487431571891</v>
      </c>
      <c r="F18" s="15">
        <v>1364.8011695906432</v>
      </c>
      <c r="G18" s="15">
        <v>252.46754651665947</v>
      </c>
      <c r="H18" s="15">
        <v>311.8335814547001</v>
      </c>
      <c r="I18" s="15">
        <v>212.01112266112264</v>
      </c>
      <c r="J18" s="15">
        <v>112.53026095799858</v>
      </c>
      <c r="K18" s="15">
        <v>40.039320209445165</v>
      </c>
      <c r="L18" s="15">
        <v>263.04403963567211</v>
      </c>
      <c r="M18" s="15">
        <v>255.70439999999999</v>
      </c>
      <c r="N18" s="15">
        <v>40.875284218921344</v>
      </c>
      <c r="O18" s="15">
        <v>310.29199999999997</v>
      </c>
      <c r="Q18" s="15"/>
      <c r="R18" s="15"/>
      <c r="S18" s="15"/>
      <c r="T18" s="15"/>
      <c r="U18" s="15"/>
      <c r="V18" s="15"/>
      <c r="W18" s="15"/>
      <c r="X18" s="15"/>
      <c r="Y18" s="15"/>
      <c r="Z18" s="15"/>
      <c r="AA18" s="15"/>
      <c r="AB18" s="15"/>
      <c r="AC18" s="15"/>
      <c r="AD18" s="15"/>
    </row>
    <row r="19" spans="1:30" x14ac:dyDescent="0.2">
      <c r="A19" s="15" t="s">
        <v>30</v>
      </c>
      <c r="B19" s="15">
        <v>1158.1204946996465</v>
      </c>
      <c r="C19" s="15">
        <v>797.68323699421956</v>
      </c>
      <c r="D19" s="15">
        <v>1271.5423382519866</v>
      </c>
      <c r="E19" s="15">
        <v>1821.7214836331134</v>
      </c>
      <c r="F19" s="15">
        <v>2738.3933290015161</v>
      </c>
      <c r="G19" s="15">
        <v>4598.2024015577672</v>
      </c>
      <c r="H19" s="15">
        <v>446.70969800085072</v>
      </c>
      <c r="I19" s="15">
        <v>729.90893970893967</v>
      </c>
      <c r="J19" s="15">
        <v>2344.7866743618424</v>
      </c>
      <c r="K19" s="15">
        <v>364.97219222636181</v>
      </c>
      <c r="L19" s="15">
        <v>271.1689520568512</v>
      </c>
      <c r="M19" s="15">
        <v>883.80369999999994</v>
      </c>
      <c r="N19" s="15">
        <v>284.68045279633134</v>
      </c>
      <c r="O19" s="15">
        <v>703.54499999999996</v>
      </c>
      <c r="Q19" s="15"/>
      <c r="R19" s="15"/>
      <c r="S19" s="15"/>
      <c r="T19" s="15"/>
      <c r="U19" s="15"/>
      <c r="V19" s="15"/>
      <c r="W19" s="15"/>
      <c r="X19" s="15"/>
      <c r="Y19" s="15"/>
      <c r="Z19" s="15"/>
      <c r="AA19" s="15"/>
      <c r="AB19" s="15"/>
      <c r="AC19" s="15"/>
      <c r="AD19" s="15"/>
    </row>
    <row r="20" spans="1:30" x14ac:dyDescent="0.2">
      <c r="A20" s="15" t="s">
        <v>31</v>
      </c>
      <c r="B20" s="15">
        <v>15.537220259128384</v>
      </c>
      <c r="C20" s="15">
        <v>25.807398843930635</v>
      </c>
      <c r="D20" s="15">
        <v>32.249262202043134</v>
      </c>
      <c r="E20" s="15">
        <v>47.611886940006698</v>
      </c>
      <c r="F20" s="15">
        <v>490.09768247779942</v>
      </c>
      <c r="G20" s="15">
        <v>85.619428818693208</v>
      </c>
      <c r="H20" s="15">
        <v>15.106125053168864</v>
      </c>
      <c r="I20" s="15">
        <v>80.163409563409559</v>
      </c>
      <c r="J20" s="15">
        <v>32.474940506457848</v>
      </c>
      <c r="K20" s="15">
        <v>51.194787533984488</v>
      </c>
      <c r="L20" s="15">
        <v>78.202282053848464</v>
      </c>
      <c r="M20" s="15">
        <v>60.881999999999998</v>
      </c>
      <c r="N20" s="15">
        <v>82.147101585086219</v>
      </c>
      <c r="O20" s="15">
        <v>98.178000000000011</v>
      </c>
      <c r="Q20" s="15"/>
      <c r="R20" s="15"/>
      <c r="S20" s="15"/>
      <c r="T20" s="15"/>
      <c r="U20" s="15"/>
      <c r="V20" s="15"/>
      <c r="W20" s="15"/>
      <c r="X20" s="15"/>
      <c r="Y20" s="15"/>
      <c r="Z20" s="15"/>
      <c r="AA20" s="15"/>
      <c r="AB20" s="15"/>
      <c r="AC20" s="15"/>
      <c r="AD20" s="15"/>
    </row>
    <row r="21" spans="1:30" x14ac:dyDescent="0.2">
      <c r="A21" s="15" t="s">
        <v>32</v>
      </c>
      <c r="B21" s="15">
        <v>26.29375736160188</v>
      </c>
      <c r="C21" s="15">
        <v>182.99791907514449</v>
      </c>
      <c r="D21" s="15">
        <v>1628.5877412031784</v>
      </c>
      <c r="E21" s="15">
        <v>539.60138532007591</v>
      </c>
      <c r="F21" s="15">
        <v>83.514403292181072</v>
      </c>
      <c r="G21" s="15">
        <v>102.08470359151883</v>
      </c>
      <c r="H21" s="15">
        <v>1698.360059549128</v>
      </c>
      <c r="I21" s="15">
        <v>160.32681912681912</v>
      </c>
      <c r="J21" s="15">
        <v>213.14272439743721</v>
      </c>
      <c r="K21" s="15">
        <v>734.43497603463902</v>
      </c>
      <c r="L21" s="15">
        <v>81.249124211790615</v>
      </c>
      <c r="M21" s="15">
        <v>68.999600000000001</v>
      </c>
      <c r="N21" s="15">
        <v>532.4408372046654</v>
      </c>
      <c r="O21" s="15">
        <v>198.03</v>
      </c>
      <c r="Q21" s="15"/>
      <c r="R21" s="15"/>
      <c r="S21" s="15"/>
      <c r="T21" s="15"/>
      <c r="U21" s="15"/>
      <c r="V21" s="15"/>
      <c r="W21" s="15"/>
      <c r="X21" s="15"/>
      <c r="Y21" s="15"/>
      <c r="Z21" s="15"/>
      <c r="AA21" s="15"/>
      <c r="AB21" s="15"/>
      <c r="AC21" s="15"/>
      <c r="AD21" s="15"/>
    </row>
    <row r="22" spans="1:30" x14ac:dyDescent="0.2">
      <c r="A22" s="15" t="s">
        <v>33</v>
      </c>
      <c r="B22" s="15">
        <v>5876.6547703180204</v>
      </c>
      <c r="C22" s="15">
        <v>8488.288092485549</v>
      </c>
      <c r="D22" s="15">
        <v>9784.1958002270167</v>
      </c>
      <c r="E22" s="15">
        <v>8326.4121327226003</v>
      </c>
      <c r="F22" s="15">
        <v>16628.157244964263</v>
      </c>
      <c r="G22" s="15">
        <v>16272.082215491131</v>
      </c>
      <c r="H22" s="15">
        <v>6441.6833262441514</v>
      </c>
      <c r="I22" s="15">
        <v>15363.950311850311</v>
      </c>
      <c r="J22" s="15">
        <v>5633.7768262991967</v>
      </c>
      <c r="K22" s="15">
        <v>8621.4127012385434</v>
      </c>
      <c r="L22" s="15">
        <v>7509.4503052747477</v>
      </c>
      <c r="M22" s="15">
        <v>10342.837099999999</v>
      </c>
      <c r="N22" s="15">
        <v>12049.050142757449</v>
      </c>
      <c r="O22" s="15">
        <v>8983.56</v>
      </c>
      <c r="Q22" s="15"/>
      <c r="R22" s="15"/>
      <c r="S22" s="15"/>
      <c r="T22" s="15"/>
      <c r="U22" s="15"/>
      <c r="V22" s="15"/>
      <c r="W22" s="15"/>
      <c r="X22" s="15"/>
      <c r="Y22" s="15"/>
      <c r="Z22" s="15"/>
      <c r="AA22" s="15"/>
      <c r="AB22" s="15"/>
      <c r="AC22" s="15"/>
      <c r="AD22" s="15"/>
    </row>
    <row r="23" spans="1:30" x14ac:dyDescent="0.2">
      <c r="A23" s="15" t="s">
        <v>34</v>
      </c>
      <c r="B23" s="15">
        <v>0</v>
      </c>
      <c r="C23" s="15">
        <v>0</v>
      </c>
      <c r="D23" s="15">
        <v>6.9105561861521005</v>
      </c>
      <c r="E23" s="15">
        <v>0</v>
      </c>
      <c r="F23" s="15">
        <v>29.669590643274852</v>
      </c>
      <c r="G23" s="15">
        <v>0</v>
      </c>
      <c r="H23" s="15">
        <v>7.5530625265844318</v>
      </c>
      <c r="I23" s="15">
        <v>85.43731808731809</v>
      </c>
      <c r="J23" s="15">
        <v>31.305760093562494</v>
      </c>
      <c r="K23" s="15">
        <v>8.8687906555231084</v>
      </c>
      <c r="L23" s="15">
        <v>74.139825843258933</v>
      </c>
      <c r="M23" s="15">
        <v>28.4116</v>
      </c>
      <c r="N23" s="15">
        <v>5.6647592463363576</v>
      </c>
      <c r="O23" s="15">
        <v>0.33900000000000002</v>
      </c>
      <c r="Q23" s="15"/>
      <c r="R23" s="15"/>
      <c r="S23" s="15"/>
      <c r="T23" s="15"/>
      <c r="U23" s="15"/>
      <c r="V23" s="15"/>
      <c r="W23" s="15"/>
      <c r="X23" s="15"/>
      <c r="Y23" s="15"/>
      <c r="Z23" s="15"/>
      <c r="AA23" s="15"/>
      <c r="AB23" s="15"/>
      <c r="AC23" s="15"/>
      <c r="AD23" s="15"/>
    </row>
    <row r="24" spans="1:30" x14ac:dyDescent="0.2">
      <c r="A24" s="15" t="s">
        <v>35</v>
      </c>
      <c r="B24" s="15">
        <v>3.5855123674911655</v>
      </c>
      <c r="C24" s="15">
        <v>8.2114450867052025</v>
      </c>
      <c r="D24" s="15">
        <v>4.6070374574347337</v>
      </c>
      <c r="E24" s="15">
        <v>30.60764160429002</v>
      </c>
      <c r="F24" s="15">
        <v>54.943686376434911</v>
      </c>
      <c r="G24" s="15">
        <v>0</v>
      </c>
      <c r="H24" s="15">
        <v>17.264142917907272</v>
      </c>
      <c r="I24" s="15">
        <v>3.1643451143451142</v>
      </c>
      <c r="J24" s="15">
        <v>10.586603579782366</v>
      </c>
      <c r="K24" s="15">
        <v>182.47945473769002</v>
      </c>
      <c r="L24" s="15">
        <v>1.0156140526473827</v>
      </c>
      <c r="M24" s="15">
        <v>1.0146999999999999</v>
      </c>
      <c r="N24" s="15">
        <v>50.370836905592661</v>
      </c>
      <c r="O24" s="15">
        <v>1.792</v>
      </c>
      <c r="Q24" s="15"/>
      <c r="R24" s="15"/>
      <c r="S24" s="15"/>
      <c r="T24" s="15"/>
      <c r="U24" s="15"/>
      <c r="V24" s="15"/>
      <c r="W24" s="15"/>
      <c r="X24" s="15"/>
      <c r="Y24" s="15"/>
      <c r="Z24" s="15"/>
      <c r="AA24" s="15"/>
      <c r="AB24" s="15"/>
      <c r="AC24" s="15"/>
      <c r="AD24" s="15"/>
    </row>
    <row r="25" spans="1:30" x14ac:dyDescent="0.2">
      <c r="A25" s="15" t="s">
        <v>36</v>
      </c>
      <c r="B25" s="15">
        <v>641.8067137809187</v>
      </c>
      <c r="C25" s="15">
        <v>211.15144508670519</v>
      </c>
      <c r="D25" s="15">
        <v>644.98524404086277</v>
      </c>
      <c r="E25" s="15">
        <v>349.15383756004911</v>
      </c>
      <c r="F25" s="15">
        <v>2466.9715183019275</v>
      </c>
      <c r="G25" s="15">
        <v>1113.0525746430117</v>
      </c>
      <c r="H25" s="15">
        <v>721.85697575499785</v>
      </c>
      <c r="I25" s="15">
        <v>5630.4247401247403</v>
      </c>
      <c r="J25" s="15">
        <v>2147.1466837180924</v>
      </c>
      <c r="K25" s="15">
        <v>6790.4580226563285</v>
      </c>
      <c r="L25" s="15">
        <v>6284.6197577820039</v>
      </c>
      <c r="M25" s="15">
        <v>2142.0317</v>
      </c>
      <c r="N25" s="15">
        <v>7652.8833827135868</v>
      </c>
      <c r="O25" s="15">
        <v>2012.2079999999999</v>
      </c>
      <c r="Q25" s="15"/>
      <c r="R25" s="15"/>
      <c r="S25" s="15"/>
      <c r="T25" s="15"/>
      <c r="U25" s="15"/>
      <c r="V25" s="15"/>
      <c r="W25" s="15"/>
      <c r="X25" s="15"/>
      <c r="Y25" s="15"/>
      <c r="Z25" s="15"/>
      <c r="AA25" s="15"/>
      <c r="AB25" s="15"/>
      <c r="AC25" s="15"/>
      <c r="AD25" s="15"/>
    </row>
    <row r="26" spans="1:30" x14ac:dyDescent="0.2">
      <c r="A26" s="15" t="s">
        <v>37</v>
      </c>
      <c r="B26" s="15">
        <v>29.879269729093046</v>
      </c>
      <c r="C26" s="15">
        <v>41.057225433526007</v>
      </c>
      <c r="D26" s="15">
        <v>39.159818388195234</v>
      </c>
      <c r="E26" s="15">
        <v>1.1336163557144452</v>
      </c>
      <c r="F26" s="15">
        <v>0</v>
      </c>
      <c r="G26" s="15">
        <v>0</v>
      </c>
      <c r="H26" s="15">
        <v>10.790089323692046</v>
      </c>
      <c r="I26" s="15">
        <v>2.1095634095634095</v>
      </c>
      <c r="J26" s="15">
        <v>7.9881955659513881</v>
      </c>
      <c r="K26" s="15">
        <v>229.32056519987913</v>
      </c>
      <c r="L26" s="15">
        <v>85.311580422380146</v>
      </c>
      <c r="M26" s="15">
        <v>534.74689999999998</v>
      </c>
      <c r="N26" s="15">
        <v>610.14616060213325</v>
      </c>
      <c r="O26" s="15">
        <v>568.19200000000001</v>
      </c>
      <c r="Q26" s="15"/>
      <c r="R26" s="15"/>
      <c r="S26" s="15"/>
      <c r="T26" s="15"/>
      <c r="U26" s="15"/>
      <c r="V26" s="15"/>
      <c r="W26" s="15"/>
      <c r="X26" s="15"/>
      <c r="Y26" s="15"/>
      <c r="Z26" s="15"/>
      <c r="AA26" s="15"/>
      <c r="AB26" s="15"/>
      <c r="AC26" s="15"/>
      <c r="AD26" s="15"/>
    </row>
    <row r="27" spans="1:30" x14ac:dyDescent="0.2">
      <c r="A27" s="15" t="s">
        <v>38</v>
      </c>
      <c r="B27" s="15">
        <v>4508.1842167255591</v>
      </c>
      <c r="C27" s="15">
        <v>3888.7057803468206</v>
      </c>
      <c r="D27" s="15">
        <v>3312.4599318955734</v>
      </c>
      <c r="E27" s="15">
        <v>2017.8371131717124</v>
      </c>
      <c r="F27" s="15">
        <v>3377.9378384232186</v>
      </c>
      <c r="G27" s="15">
        <v>1905.5811337083514</v>
      </c>
      <c r="H27" s="15">
        <v>1792.2338366652489</v>
      </c>
      <c r="I27" s="15">
        <v>1839.539293139293</v>
      </c>
      <c r="J27" s="15">
        <v>9919.331782670597</v>
      </c>
      <c r="K27" s="15">
        <v>1352.9738627529955</v>
      </c>
      <c r="L27" s="15">
        <v>2606.065659093184</v>
      </c>
      <c r="M27" s="15">
        <v>6371.3013000000001</v>
      </c>
      <c r="N27" s="15">
        <v>4388.6518499651074</v>
      </c>
      <c r="O27" s="15">
        <v>2009.7389999999998</v>
      </c>
      <c r="Q27" s="15"/>
      <c r="R27" s="15"/>
      <c r="S27" s="15"/>
      <c r="T27" s="15"/>
      <c r="U27" s="15"/>
      <c r="V27" s="15"/>
      <c r="W27" s="15"/>
      <c r="X27" s="15"/>
      <c r="Y27" s="15"/>
      <c r="Z27" s="15"/>
      <c r="AA27" s="15"/>
      <c r="AB27" s="15"/>
      <c r="AC27" s="15"/>
      <c r="AD27" s="15"/>
    </row>
    <row r="28" spans="1:30" x14ac:dyDescent="0.2">
      <c r="A28" s="15" t="s">
        <v>39</v>
      </c>
      <c r="B28" s="15">
        <v>359.74640753828027</v>
      </c>
      <c r="C28" s="15">
        <v>114.96023121387283</v>
      </c>
      <c r="D28" s="15">
        <v>390.4464245175937</v>
      </c>
      <c r="E28" s="15">
        <v>1036.1253491230029</v>
      </c>
      <c r="F28" s="15">
        <v>652.73099415204672</v>
      </c>
      <c r="G28" s="15">
        <v>252.46754651665947</v>
      </c>
      <c r="H28" s="15">
        <v>123.00701829008932</v>
      </c>
      <c r="I28" s="15">
        <v>259.47629937629938</v>
      </c>
      <c r="J28" s="15">
        <v>915.41150696633792</v>
      </c>
      <c r="K28" s="15">
        <v>167.632404390293</v>
      </c>
      <c r="L28" s="15">
        <v>30.468421579421481</v>
      </c>
      <c r="M28" s="15">
        <v>192.79300000000001</v>
      </c>
      <c r="N28" s="15">
        <v>207.62354201973881</v>
      </c>
      <c r="O28" s="15">
        <v>1857.963</v>
      </c>
      <c r="Q28" s="15"/>
      <c r="R28" s="15"/>
      <c r="S28" s="15"/>
      <c r="T28" s="15"/>
      <c r="U28" s="15"/>
      <c r="V28" s="15"/>
      <c r="W28" s="15"/>
      <c r="X28" s="15"/>
      <c r="Y28" s="15"/>
      <c r="Z28" s="15"/>
      <c r="AA28" s="15"/>
      <c r="AB28" s="15"/>
      <c r="AC28" s="15"/>
      <c r="AD28" s="15"/>
    </row>
    <row r="29" spans="1:30" x14ac:dyDescent="0.2">
      <c r="A29" s="15" t="s">
        <v>40</v>
      </c>
      <c r="B29" s="15">
        <v>546.19305064782088</v>
      </c>
      <c r="C29" s="15">
        <v>1060.449479768786</v>
      </c>
      <c r="D29" s="15">
        <v>1360.2278093076052</v>
      </c>
      <c r="E29" s="15">
        <v>1516.7786839459277</v>
      </c>
      <c r="F29" s="15">
        <v>1963.6873510937837</v>
      </c>
      <c r="G29" s="15">
        <v>1081.2197100822154</v>
      </c>
      <c r="H29" s="15">
        <v>1121.0902807316036</v>
      </c>
      <c r="I29" s="15">
        <v>390.26923076923077</v>
      </c>
      <c r="J29" s="15">
        <v>464.13882558730808</v>
      </c>
      <c r="K29" s="15">
        <v>1256.6207871312051</v>
      </c>
      <c r="L29" s="15">
        <v>2240.4446001401261</v>
      </c>
      <c r="M29" s="15">
        <v>744.78980000000001</v>
      </c>
      <c r="N29" s="15">
        <v>3737.6587289402851</v>
      </c>
      <c r="O29" s="15">
        <v>2229.8919999999998</v>
      </c>
      <c r="Q29" s="15"/>
      <c r="R29" s="15"/>
      <c r="S29" s="15"/>
      <c r="T29" s="15"/>
      <c r="U29" s="15"/>
      <c r="V29" s="15"/>
      <c r="W29" s="15"/>
      <c r="X29" s="15"/>
      <c r="Y29" s="15"/>
      <c r="Z29" s="15"/>
      <c r="AA29" s="15"/>
      <c r="AB29" s="15"/>
      <c r="AC29" s="15"/>
      <c r="AD29" s="15"/>
    </row>
    <row r="30" spans="1:30" x14ac:dyDescent="0.2">
      <c r="A30" s="15" t="s">
        <v>41</v>
      </c>
      <c r="B30" s="15">
        <v>13.14687868080094</v>
      </c>
      <c r="C30" s="15">
        <v>397.66855491329477</v>
      </c>
      <c r="D30" s="15">
        <v>56.436208853575486</v>
      </c>
      <c r="E30" s="15">
        <v>21.53871075857446</v>
      </c>
      <c r="F30" s="15">
        <v>65.932423651721891</v>
      </c>
      <c r="G30" s="15">
        <v>357.84530506274342</v>
      </c>
      <c r="H30" s="15">
        <v>168.32539344959591</v>
      </c>
      <c r="I30" s="15">
        <v>732.01850311850308</v>
      </c>
      <c r="J30" s="15">
        <v>308.20648255873078</v>
      </c>
      <c r="K30" s="15">
        <v>281.5565160608196</v>
      </c>
      <c r="L30" s="15">
        <v>436.71404263837456</v>
      </c>
      <c r="M30" s="15">
        <v>765.0838</v>
      </c>
      <c r="N30" s="15">
        <v>4144.3692231083642</v>
      </c>
      <c r="O30" s="15">
        <v>324.029</v>
      </c>
      <c r="Q30" s="15"/>
      <c r="R30" s="15"/>
      <c r="S30" s="15"/>
      <c r="T30" s="15"/>
      <c r="U30" s="15"/>
      <c r="V30" s="15"/>
      <c r="W30" s="15"/>
      <c r="X30" s="15"/>
      <c r="Y30" s="15"/>
      <c r="Z30" s="15"/>
      <c r="AA30" s="15"/>
      <c r="AB30" s="15"/>
      <c r="AC30" s="15"/>
      <c r="AD30" s="15"/>
    </row>
    <row r="31" spans="1:30" x14ac:dyDescent="0.2">
      <c r="A31" s="15" t="s">
        <v>42</v>
      </c>
      <c r="B31" s="15"/>
      <c r="C31" s="15"/>
      <c r="D31" s="15"/>
      <c r="E31" s="15">
        <v>23.805943470003349</v>
      </c>
      <c r="F31" s="15">
        <v>14.285358457873077</v>
      </c>
      <c r="G31" s="15">
        <v>26.344439636520988</v>
      </c>
      <c r="H31" s="15">
        <v>52.871437686091021</v>
      </c>
      <c r="I31" s="15">
        <v>66.4512474012474</v>
      </c>
      <c r="J31" s="15">
        <v>15.500669887114819</v>
      </c>
      <c r="K31" s="15">
        <v>51.014959520692777</v>
      </c>
      <c r="L31" s="15">
        <v>11.17175457912121</v>
      </c>
      <c r="M31" s="15">
        <v>9.132299999999999</v>
      </c>
      <c r="N31" s="15">
        <v>156.15313488186621</v>
      </c>
      <c r="O31" s="15">
        <v>704.63599999999997</v>
      </c>
      <c r="Q31" s="15"/>
      <c r="R31" s="15"/>
      <c r="S31" s="15"/>
      <c r="T31" s="15"/>
      <c r="U31" s="15"/>
      <c r="V31" s="15"/>
      <c r="W31" s="15"/>
      <c r="X31" s="15"/>
      <c r="Y31" s="15"/>
      <c r="Z31" s="15"/>
      <c r="AA31" s="15"/>
      <c r="AB31" s="15"/>
      <c r="AC31" s="15"/>
      <c r="AD31" s="15"/>
    </row>
    <row r="32" spans="1:30" x14ac:dyDescent="0.2">
      <c r="A32" s="15" t="s">
        <v>43</v>
      </c>
      <c r="B32" s="15">
        <v>34027.707538280323</v>
      </c>
      <c r="C32" s="15">
        <v>41483.047514450867</v>
      </c>
      <c r="D32" s="15">
        <v>33114.233484676508</v>
      </c>
      <c r="E32" s="15">
        <v>26448.40319517372</v>
      </c>
      <c r="F32" s="15">
        <v>41271.499458522849</v>
      </c>
      <c r="G32" s="15">
        <v>47985.299112938126</v>
      </c>
      <c r="H32" s="15">
        <v>30592.061250531689</v>
      </c>
      <c r="I32" s="15">
        <v>46380.861122661117</v>
      </c>
      <c r="J32" s="15">
        <v>48496.286780026443</v>
      </c>
      <c r="K32" s="15">
        <v>69330.596958715134</v>
      </c>
      <c r="L32" s="15">
        <v>53858.013211890706</v>
      </c>
      <c r="M32" s="15">
        <v>49480.830799999996</v>
      </c>
      <c r="N32" s="15">
        <v>68202.212303459281</v>
      </c>
      <c r="O32" s="15">
        <v>64535.741000000002</v>
      </c>
      <c r="Q32" s="15"/>
      <c r="R32" s="15"/>
      <c r="S32" s="15"/>
      <c r="T32" s="15"/>
      <c r="U32" s="15"/>
      <c r="V32" s="15"/>
      <c r="W32" s="15"/>
      <c r="X32" s="15"/>
      <c r="Y32" s="15"/>
      <c r="Z32" s="15"/>
      <c r="AA32" s="15"/>
      <c r="AB32" s="15"/>
      <c r="AC32" s="15"/>
      <c r="AD32" s="15"/>
    </row>
    <row r="33" spans="1:30" x14ac:dyDescent="0.2">
      <c r="A33" s="15" t="s">
        <v>44</v>
      </c>
      <c r="B33" s="15">
        <v>0</v>
      </c>
      <c r="C33" s="15">
        <v>0</v>
      </c>
      <c r="D33" s="15">
        <v>0</v>
      </c>
      <c r="E33" s="15">
        <v>0</v>
      </c>
      <c r="F33" s="15">
        <v>4.3954949101147927</v>
      </c>
      <c r="G33" s="15">
        <v>0</v>
      </c>
      <c r="H33" s="15">
        <v>2.158017864738409</v>
      </c>
      <c r="I33" s="15">
        <v>40.081704781704779</v>
      </c>
      <c r="J33" s="15">
        <v>7.894289636936846</v>
      </c>
      <c r="K33" s="15">
        <v>19.05768240861947</v>
      </c>
      <c r="L33" s="15">
        <v>2.0312281052947654</v>
      </c>
      <c r="M33" s="15">
        <v>0</v>
      </c>
      <c r="N33" s="15">
        <v>0.91546555677400054</v>
      </c>
      <c r="O33" s="15">
        <v>7.4499999999999993</v>
      </c>
      <c r="Q33" s="15"/>
      <c r="R33" s="15"/>
      <c r="S33" s="15"/>
      <c r="T33" s="15"/>
      <c r="U33" s="15"/>
      <c r="V33" s="15"/>
      <c r="W33" s="15"/>
      <c r="X33" s="15"/>
      <c r="Y33" s="15"/>
      <c r="Z33" s="15"/>
      <c r="AA33" s="15"/>
      <c r="AB33" s="15"/>
      <c r="AC33" s="15"/>
      <c r="AD33" s="15"/>
    </row>
    <row r="34" spans="1:30" x14ac:dyDescent="0.2">
      <c r="A34" s="15" t="s">
        <v>45</v>
      </c>
      <c r="B34" s="15">
        <v>0</v>
      </c>
      <c r="C34" s="15">
        <v>23.461271676300576</v>
      </c>
      <c r="D34" s="15">
        <v>9.2140749148694674</v>
      </c>
      <c r="E34" s="15">
        <v>6.8016981342866716</v>
      </c>
      <c r="F34" s="15">
        <v>24.175222005631362</v>
      </c>
      <c r="G34" s="15">
        <v>0</v>
      </c>
      <c r="H34" s="15">
        <v>2.158017864738409</v>
      </c>
      <c r="I34" s="15">
        <v>2.1095634095634095</v>
      </c>
      <c r="J34" s="15">
        <v>1.5468679955252722</v>
      </c>
      <c r="K34" s="15">
        <v>92.046399053468932</v>
      </c>
      <c r="L34" s="15">
        <v>5.0780702632369135</v>
      </c>
      <c r="M34" s="15">
        <v>23.338100000000001</v>
      </c>
      <c r="N34" s="15">
        <v>0.56546436048250415</v>
      </c>
      <c r="O34" s="15">
        <v>80.25500000000001</v>
      </c>
      <c r="Q34" s="15"/>
      <c r="R34" s="15"/>
      <c r="S34" s="15"/>
      <c r="T34" s="15"/>
      <c r="U34" s="15"/>
      <c r="V34" s="15"/>
      <c r="W34" s="15"/>
      <c r="X34" s="15"/>
      <c r="Y34" s="15"/>
      <c r="Z34" s="15"/>
      <c r="AA34" s="15"/>
      <c r="AB34" s="15"/>
      <c r="AC34" s="15"/>
      <c r="AD34" s="15"/>
    </row>
    <row r="35" spans="1:30" x14ac:dyDescent="0.2">
      <c r="A35" s="35" t="s">
        <v>46</v>
      </c>
      <c r="B35" s="35">
        <v>1431.8146054181389</v>
      </c>
      <c r="C35" s="35">
        <v>369.51502890173407</v>
      </c>
      <c r="D35" s="35">
        <v>343.22429057888769</v>
      </c>
      <c r="E35" s="35">
        <v>228.99050385431792</v>
      </c>
      <c r="F35" s="35">
        <v>238.45559887372752</v>
      </c>
      <c r="G35" s="35">
        <v>354.55225010817827</v>
      </c>
      <c r="H35" s="35">
        <v>1068.2188430455126</v>
      </c>
      <c r="I35" s="35">
        <v>1685.5411642411641</v>
      </c>
      <c r="J35" s="35">
        <v>2761.8590227804334</v>
      </c>
      <c r="K35" s="35">
        <v>380.16970284966266</v>
      </c>
      <c r="L35" s="35">
        <v>1885.9952957661897</v>
      </c>
      <c r="M35" s="35">
        <v>1386.0801999999999</v>
      </c>
      <c r="N35" s="35">
        <v>973.0002909979064</v>
      </c>
      <c r="O35" s="35">
        <v>2234.6570000000002</v>
      </c>
      <c r="Q35" s="15"/>
      <c r="R35" s="15"/>
      <c r="S35" s="15"/>
      <c r="T35" s="15"/>
      <c r="U35" s="15"/>
      <c r="V35" s="15"/>
      <c r="W35" s="15"/>
      <c r="X35" s="15"/>
      <c r="Y35" s="15"/>
      <c r="Z35" s="15"/>
      <c r="AA35" s="15"/>
      <c r="AB35" s="15"/>
      <c r="AC35" s="15"/>
      <c r="AD35" s="15"/>
    </row>
    <row r="36" spans="1:30" x14ac:dyDescent="0.2">
      <c r="A36" s="32" t="s">
        <v>47</v>
      </c>
      <c r="B36" s="32">
        <v>14713.74758539458</v>
      </c>
      <c r="C36" s="32">
        <v>17219.400346820807</v>
      </c>
      <c r="D36" s="32">
        <v>10557.026333711692</v>
      </c>
      <c r="E36" s="32">
        <v>7140.6494246452903</v>
      </c>
      <c r="F36" s="32">
        <v>6508.6290881524801</v>
      </c>
      <c r="G36" s="32">
        <v>5251.3249675465167</v>
      </c>
      <c r="H36" s="32">
        <v>6629.4308804763932</v>
      </c>
      <c r="I36" s="32">
        <v>5860.3671517671519</v>
      </c>
      <c r="J36" s="32">
        <v>16513.401990338654</v>
      </c>
      <c r="K36" s="32">
        <v>4729.4767495720471</v>
      </c>
      <c r="L36" s="32">
        <v>8799.2801521369238</v>
      </c>
      <c r="M36" s="32">
        <v>11129.588803799999</v>
      </c>
      <c r="N36" s="32">
        <v>10735.735393779285</v>
      </c>
      <c r="O36" s="32">
        <v>11700.487000000001</v>
      </c>
      <c r="Q36" s="15"/>
      <c r="R36" s="15"/>
      <c r="S36" s="15"/>
      <c r="T36" s="15"/>
      <c r="U36" s="15"/>
      <c r="V36" s="15"/>
      <c r="W36" s="15"/>
      <c r="X36" s="15"/>
      <c r="Y36" s="15"/>
      <c r="Z36" s="15"/>
      <c r="AA36" s="15"/>
      <c r="AB36" s="15"/>
      <c r="AC36" s="15"/>
      <c r="AD36" s="15"/>
    </row>
    <row r="37" spans="1:30" x14ac:dyDescent="0.2">
      <c r="A37" s="32" t="s">
        <v>48</v>
      </c>
      <c r="B37" s="32"/>
      <c r="C37" s="32"/>
      <c r="D37" s="32"/>
      <c r="E37" s="32">
        <v>5696.4221874650875</v>
      </c>
      <c r="F37" s="32">
        <v>8769.0123456790116</v>
      </c>
      <c r="G37" s="32">
        <v>4119.6117481609699</v>
      </c>
      <c r="H37" s="32">
        <v>10711.321671629094</v>
      </c>
      <c r="I37" s="32"/>
      <c r="J37" s="32">
        <v>23617.035694904913</v>
      </c>
      <c r="K37" s="32">
        <v>43118.42536703252</v>
      </c>
      <c r="L37" s="32">
        <v>20024.862276048443</v>
      </c>
      <c r="M37" s="32">
        <v>26496.7373066</v>
      </c>
      <c r="N37" s="32">
        <v>17607.288649287209</v>
      </c>
      <c r="O37" s="32">
        <v>28409.868999999999</v>
      </c>
      <c r="Q37" s="15"/>
      <c r="R37" s="15"/>
      <c r="S37" s="15"/>
      <c r="T37" s="15"/>
      <c r="U37" s="15"/>
      <c r="V37" s="15"/>
      <c r="W37" s="15"/>
      <c r="X37" s="15"/>
      <c r="Y37" s="15"/>
      <c r="Z37" s="15"/>
      <c r="AA37" s="15"/>
      <c r="AB37" s="15"/>
      <c r="AC37" s="15"/>
      <c r="AD37" s="15"/>
    </row>
    <row r="38" spans="1:30" x14ac:dyDescent="0.2">
      <c r="A38" s="32" t="s">
        <v>70</v>
      </c>
      <c r="B38" s="32"/>
      <c r="C38" s="32"/>
      <c r="D38" s="32"/>
      <c r="E38" s="32"/>
      <c r="F38" s="32"/>
      <c r="G38" s="32"/>
      <c r="H38" s="32"/>
      <c r="I38" s="32"/>
      <c r="J38" s="32"/>
      <c r="K38" s="32"/>
      <c r="L38" s="32"/>
      <c r="M38" s="32"/>
      <c r="N38" s="32">
        <v>19066.676296381214</v>
      </c>
      <c r="O38" s="32">
        <v>77629.710999999996</v>
      </c>
      <c r="Q38" s="15"/>
      <c r="R38" s="15"/>
      <c r="S38" s="15"/>
      <c r="T38" s="15"/>
      <c r="U38" s="15"/>
      <c r="V38" s="15"/>
      <c r="W38" s="15"/>
      <c r="X38" s="15"/>
      <c r="Y38" s="15"/>
      <c r="Z38" s="15"/>
      <c r="AA38" s="15"/>
      <c r="AB38" s="15"/>
      <c r="AC38" s="15"/>
      <c r="AD38" s="15"/>
    </row>
    <row r="39" spans="1:30" x14ac:dyDescent="0.2">
      <c r="A39" s="32" t="s">
        <v>49</v>
      </c>
      <c r="B39" s="32">
        <v>422381.72308598348</v>
      </c>
      <c r="C39" s="32">
        <v>398704.37005780346</v>
      </c>
      <c r="D39" s="32">
        <v>530984.10215664026</v>
      </c>
      <c r="E39" s="32">
        <v>499987.16176963464</v>
      </c>
      <c r="F39" s="32">
        <v>367700.7312107429</v>
      </c>
      <c r="G39" s="32">
        <v>304995.06609692774</v>
      </c>
      <c r="H39" s="32">
        <v>253588.67928541047</v>
      </c>
      <c r="I39" s="32">
        <v>273575.56642411643</v>
      </c>
      <c r="J39" s="32">
        <v>366032.14279802708</v>
      </c>
      <c r="K39" s="32">
        <v>769524.13884795085</v>
      </c>
      <c r="L39" s="32">
        <v>377738.3502151937</v>
      </c>
      <c r="M39" s="32">
        <v>539469.74504750001</v>
      </c>
      <c r="N39" s="32">
        <v>362761.95970501442</v>
      </c>
      <c r="O39" s="32">
        <v>568639.98300000001</v>
      </c>
      <c r="Q39" s="15"/>
      <c r="R39" s="15"/>
      <c r="S39" s="15"/>
      <c r="T39" s="15"/>
      <c r="U39" s="15"/>
      <c r="V39" s="15"/>
      <c r="W39" s="15"/>
      <c r="X39" s="15"/>
      <c r="Y39" s="15"/>
      <c r="Z39" s="15"/>
      <c r="AA39" s="15"/>
      <c r="AB39" s="15"/>
      <c r="AC39" s="15"/>
      <c r="AD39" s="15"/>
    </row>
    <row r="40" spans="1:30" x14ac:dyDescent="0.2">
      <c r="A40" s="32" t="s">
        <v>69</v>
      </c>
      <c r="B40" s="32"/>
      <c r="C40" s="32"/>
      <c r="D40" s="32"/>
      <c r="E40" s="32"/>
      <c r="F40" s="32"/>
      <c r="G40" s="32"/>
      <c r="H40" s="32"/>
      <c r="I40" s="32"/>
      <c r="J40" s="32"/>
      <c r="K40" s="32"/>
      <c r="L40" s="32"/>
      <c r="M40" s="32"/>
      <c r="N40" s="32">
        <v>137972.25395414219</v>
      </c>
      <c r="O40" s="32">
        <v>120306.70999999999</v>
      </c>
      <c r="Q40" s="15"/>
      <c r="R40" s="15"/>
      <c r="S40" s="15"/>
      <c r="T40" s="15"/>
      <c r="U40" s="15"/>
      <c r="V40" s="15"/>
      <c r="W40" s="15"/>
      <c r="X40" s="15"/>
      <c r="Y40" s="15"/>
      <c r="Z40" s="15"/>
      <c r="AA40" s="15"/>
      <c r="AB40" s="15"/>
      <c r="AC40" s="15"/>
      <c r="AD40" s="15"/>
    </row>
    <row r="41" spans="1:30" x14ac:dyDescent="0.2">
      <c r="A41" s="32" t="s">
        <v>50</v>
      </c>
      <c r="B41" s="32">
        <v>15098.592579505299</v>
      </c>
      <c r="C41" s="32">
        <v>10816.81930635838</v>
      </c>
      <c r="D41" s="32">
        <v>17638.04290578888</v>
      </c>
      <c r="E41" s="32">
        <v>15119.041336163556</v>
      </c>
      <c r="F41" s="32">
        <v>9821.7333766515058</v>
      </c>
      <c r="G41" s="32">
        <v>4787.0042189528349</v>
      </c>
      <c r="H41" s="32">
        <v>11040.419396001702</v>
      </c>
      <c r="I41" s="32">
        <v>18960.755925155925</v>
      </c>
      <c r="J41" s="32">
        <v>12852.806470558326</v>
      </c>
      <c r="K41" s="32">
        <v>14685.807967979054</v>
      </c>
      <c r="L41" s="32">
        <v>8105.6157541787616</v>
      </c>
      <c r="M41" s="32">
        <v>8239.7242184999996</v>
      </c>
      <c r="N41" s="32">
        <v>16248.651780081746</v>
      </c>
      <c r="O41" s="32">
        <v>19662.526000000002</v>
      </c>
      <c r="Q41" s="15"/>
      <c r="R41" s="15"/>
      <c r="S41" s="15"/>
      <c r="T41" s="15"/>
      <c r="U41" s="15"/>
      <c r="V41" s="15"/>
      <c r="W41" s="15"/>
      <c r="X41" s="15"/>
      <c r="Y41" s="15"/>
      <c r="Z41" s="15"/>
      <c r="AA41" s="15"/>
      <c r="AB41" s="15"/>
      <c r="AC41" s="15"/>
      <c r="AD41" s="15"/>
    </row>
    <row r="42" spans="1:30" x14ac:dyDescent="0.2">
      <c r="A42" s="36" t="s">
        <v>51</v>
      </c>
      <c r="B42" s="36">
        <v>182451.18716136628</v>
      </c>
      <c r="C42" s="36">
        <v>228972.6270520231</v>
      </c>
      <c r="D42" s="36">
        <v>292480.07650397281</v>
      </c>
      <c r="E42" s="36">
        <v>248029.59054854204</v>
      </c>
      <c r="F42" s="36">
        <v>405780.00249079487</v>
      </c>
      <c r="G42" s="36">
        <v>296418.85331025533</v>
      </c>
      <c r="H42" s="36">
        <v>239671.62207571245</v>
      </c>
      <c r="I42" s="36">
        <v>534309.16559251561</v>
      </c>
      <c r="J42" s="36">
        <v>737978.07235980884</v>
      </c>
      <c r="K42" s="36">
        <v>401415.71439552912</v>
      </c>
      <c r="L42" s="36">
        <v>341418.97607847065</v>
      </c>
      <c r="M42" s="36">
        <v>321105.85249129997</v>
      </c>
      <c r="N42" s="36">
        <v>986624.52253613784</v>
      </c>
      <c r="O42" s="36">
        <v>253163.15399999998</v>
      </c>
      <c r="Q42" s="15"/>
      <c r="R42" s="15"/>
      <c r="S42" s="15"/>
      <c r="T42" s="15"/>
      <c r="U42" s="15"/>
      <c r="V42" s="15"/>
      <c r="W42" s="15"/>
      <c r="X42" s="15"/>
      <c r="Y42" s="15"/>
      <c r="Z42" s="15"/>
      <c r="AA42" s="15"/>
      <c r="AB42" s="15"/>
      <c r="AC42" s="15"/>
      <c r="AD42" s="15"/>
    </row>
    <row r="43" spans="1:30" x14ac:dyDescent="0.2">
      <c r="A43" s="2" t="s">
        <v>60</v>
      </c>
      <c r="Q43" s="15"/>
      <c r="R43" s="15"/>
      <c r="S43" s="15"/>
      <c r="T43" s="15"/>
      <c r="U43" s="15"/>
      <c r="V43" s="15"/>
      <c r="W43" s="15"/>
      <c r="X43" s="15"/>
      <c r="Y43" s="15"/>
      <c r="Z43" s="15"/>
      <c r="AA43" s="15"/>
      <c r="AB43" s="15"/>
      <c r="AC43" s="15"/>
      <c r="AD43" s="15"/>
    </row>
    <row r="44" spans="1:30" x14ac:dyDescent="0.2">
      <c r="A44" s="2" t="s">
        <v>61</v>
      </c>
      <c r="Q44" s="15"/>
      <c r="R44" s="15"/>
      <c r="S44" s="15"/>
      <c r="T44" s="15"/>
      <c r="U44" s="15"/>
      <c r="V44" s="15"/>
      <c r="W44" s="15"/>
      <c r="X44" s="15"/>
      <c r="Y44" s="15"/>
      <c r="Z44" s="15"/>
      <c r="AA44" s="15"/>
      <c r="AB44" s="15"/>
      <c r="AC44" s="15"/>
      <c r="AD44" s="15"/>
    </row>
    <row r="45" spans="1:30" x14ac:dyDescent="0.2">
      <c r="A45" s="2" t="s">
        <v>62</v>
      </c>
      <c r="Q45" s="15"/>
      <c r="R45" s="15"/>
      <c r="S45" s="15"/>
      <c r="T45" s="15"/>
      <c r="U45" s="15"/>
      <c r="V45" s="15"/>
      <c r="W45" s="15"/>
      <c r="X45" s="15"/>
      <c r="Y45" s="15"/>
      <c r="Z45" s="15"/>
      <c r="AA45" s="15"/>
      <c r="AB45" s="15"/>
      <c r="AC45" s="15"/>
      <c r="AD45" s="15"/>
    </row>
    <row r="46" spans="1:30" x14ac:dyDescent="0.2">
      <c r="A46" s="2" t="s">
        <v>63</v>
      </c>
      <c r="Q46" s="15"/>
      <c r="R46" s="15"/>
      <c r="S46" s="15"/>
      <c r="T46" s="15"/>
      <c r="U46" s="15"/>
      <c r="V46" s="15"/>
      <c r="W46" s="15"/>
      <c r="X46" s="15"/>
      <c r="Y46" s="15"/>
      <c r="Z46" s="15"/>
      <c r="AA46" s="15"/>
      <c r="AB46" s="15"/>
      <c r="AC46" s="15"/>
      <c r="AD46" s="15"/>
    </row>
    <row r="47" spans="1:30" x14ac:dyDescent="0.2">
      <c r="A47" s="2" t="s">
        <v>64</v>
      </c>
      <c r="Q47" s="15"/>
      <c r="R47" s="15"/>
      <c r="S47" s="15"/>
      <c r="T47" s="15"/>
      <c r="U47" s="15"/>
      <c r="V47" s="15"/>
      <c r="W47" s="15"/>
      <c r="X47" s="15"/>
      <c r="Y47" s="15"/>
      <c r="Z47" s="15"/>
      <c r="AA47" s="15"/>
      <c r="AB47" s="15"/>
      <c r="AC47" s="15"/>
      <c r="AD47" s="15"/>
    </row>
    <row r="48" spans="1:30" x14ac:dyDescent="0.2">
      <c r="A48" s="2" t="s">
        <v>65</v>
      </c>
      <c r="Q48" s="15"/>
      <c r="R48" s="15"/>
      <c r="S48" s="15"/>
      <c r="T48" s="15"/>
      <c r="U48" s="15"/>
      <c r="V48" s="15"/>
      <c r="W48" s="15"/>
      <c r="X48" s="15"/>
      <c r="Y48" s="15"/>
      <c r="Z48" s="15"/>
      <c r="AA48" s="15"/>
      <c r="AB48" s="15"/>
      <c r="AC48" s="15"/>
      <c r="AD48" s="15"/>
    </row>
    <row r="49" spans="1:30" x14ac:dyDescent="0.2">
      <c r="A49" s="11" t="s">
        <v>66</v>
      </c>
      <c r="Q49" s="15"/>
      <c r="R49" s="15"/>
      <c r="S49" s="15"/>
      <c r="T49" s="15"/>
      <c r="U49" s="15"/>
      <c r="V49" s="15"/>
      <c r="W49" s="15"/>
      <c r="X49" s="15"/>
      <c r="Y49" s="15"/>
      <c r="Z49" s="15"/>
      <c r="AA49" s="15"/>
      <c r="AB49" s="15"/>
      <c r="AC49" s="15"/>
      <c r="AD49" s="15"/>
    </row>
    <row r="50" spans="1:30" x14ac:dyDescent="0.2">
      <c r="A50" s="2" t="s">
        <v>52</v>
      </c>
      <c r="Q50" s="15"/>
      <c r="R50" s="15"/>
      <c r="S50" s="15"/>
      <c r="T50" s="15"/>
      <c r="U50" s="15"/>
      <c r="V50" s="15"/>
      <c r="W50" s="15"/>
      <c r="X50" s="15"/>
      <c r="Y50" s="15"/>
      <c r="Z50" s="15"/>
      <c r="AA50" s="15"/>
      <c r="AB50" s="15"/>
      <c r="AC50" s="15"/>
      <c r="AD50" s="15"/>
    </row>
    <row r="51" spans="1:30" x14ac:dyDescent="0.2">
      <c r="A51" s="2" t="s">
        <v>71</v>
      </c>
      <c r="Q51" s="15"/>
      <c r="R51" s="15"/>
      <c r="S51" s="15"/>
      <c r="T51" s="15"/>
      <c r="U51" s="15"/>
      <c r="V51" s="15"/>
      <c r="W51" s="15"/>
      <c r="X51" s="15"/>
      <c r="Y51" s="15"/>
      <c r="Z51" s="15"/>
      <c r="AA51" s="15"/>
      <c r="AB51" s="15"/>
      <c r="AC51" s="15"/>
      <c r="AD51" s="15"/>
    </row>
    <row r="52" spans="1:30" x14ac:dyDescent="0.2">
      <c r="A52" s="11" t="s">
        <v>15</v>
      </c>
      <c r="B52" s="18"/>
      <c r="C52" s="18"/>
      <c r="D52" s="18"/>
      <c r="E52" s="18"/>
      <c r="F52" s="18"/>
      <c r="G52" s="18"/>
      <c r="H52" s="18"/>
      <c r="I52" s="18"/>
      <c r="J52" s="18"/>
      <c r="K52" s="18"/>
      <c r="L52" s="18"/>
      <c r="M52" s="18"/>
      <c r="N52" s="18"/>
      <c r="O52" s="18"/>
      <c r="Q52" s="15"/>
      <c r="R52" s="15"/>
      <c r="S52" s="15"/>
      <c r="T52" s="15"/>
      <c r="U52" s="15"/>
      <c r="V52" s="15"/>
      <c r="W52" s="15"/>
      <c r="X52" s="15"/>
      <c r="Y52" s="15"/>
      <c r="Z52" s="15"/>
      <c r="AA52" s="15"/>
      <c r="AB52" s="15"/>
      <c r="AC52" s="15"/>
      <c r="AD52" s="15"/>
    </row>
    <row r="53" spans="1:30" s="31" customFormat="1" x14ac:dyDescent="0.2">
      <c r="A53" s="17"/>
      <c r="B53" s="37"/>
      <c r="C53" s="37"/>
      <c r="D53" s="37"/>
      <c r="E53" s="37"/>
      <c r="F53" s="37"/>
      <c r="G53" s="37"/>
      <c r="H53" s="37"/>
      <c r="I53" s="37"/>
      <c r="J53" s="37"/>
      <c r="K53" s="37"/>
      <c r="L53" s="37"/>
      <c r="M53" s="37"/>
      <c r="N53" s="37"/>
      <c r="O53" s="37"/>
      <c r="Q53" s="15"/>
      <c r="R53" s="15"/>
      <c r="S53" s="15"/>
      <c r="T53" s="15"/>
      <c r="U53" s="15"/>
      <c r="V53" s="15"/>
      <c r="W53" s="15"/>
      <c r="X53" s="15"/>
      <c r="Y53" s="15"/>
      <c r="Z53" s="15"/>
      <c r="AA53" s="15"/>
      <c r="AB53" s="15"/>
      <c r="AC53" s="15"/>
      <c r="AD53" s="15"/>
    </row>
    <row r="54" spans="1:30" x14ac:dyDescent="0.2">
      <c r="B54" s="14"/>
      <c r="C54" s="14"/>
      <c r="D54" s="14"/>
      <c r="E54" s="14"/>
      <c r="F54" s="14"/>
      <c r="G54" s="14"/>
      <c r="H54" s="14"/>
      <c r="I54" s="14"/>
      <c r="J54" s="14"/>
      <c r="K54" s="14"/>
      <c r="L54" s="14"/>
      <c r="M54" s="14"/>
      <c r="N54" s="14"/>
      <c r="O54" s="14"/>
      <c r="Q54" s="15"/>
      <c r="R54" s="15"/>
      <c r="S54" s="15"/>
      <c r="T54" s="15"/>
      <c r="U54" s="15"/>
      <c r="V54" s="15"/>
      <c r="W54" s="15"/>
      <c r="X54" s="15"/>
      <c r="Y54" s="15"/>
      <c r="Z54" s="15"/>
      <c r="AA54" s="15"/>
      <c r="AB54" s="15"/>
      <c r="AC54" s="15"/>
      <c r="AD54" s="15"/>
    </row>
    <row r="55" spans="1:30" x14ac:dyDescent="0.2">
      <c r="A55" s="16" t="s">
        <v>54</v>
      </c>
      <c r="B55" s="9">
        <v>2004</v>
      </c>
      <c r="C55" s="9">
        <v>2005</v>
      </c>
      <c r="D55" s="9">
        <v>2006</v>
      </c>
      <c r="E55" s="9">
        <v>2007</v>
      </c>
      <c r="F55" s="9">
        <v>2008</v>
      </c>
      <c r="G55" s="9">
        <v>2009</v>
      </c>
      <c r="H55" s="9">
        <v>2010</v>
      </c>
      <c r="I55" s="9">
        <v>2011</v>
      </c>
      <c r="J55" s="9">
        <v>2012</v>
      </c>
      <c r="K55" s="9">
        <v>2013</v>
      </c>
      <c r="L55" s="9">
        <v>2014</v>
      </c>
      <c r="M55" s="9">
        <v>2015</v>
      </c>
      <c r="N55" s="9">
        <v>2016</v>
      </c>
      <c r="O55" s="9">
        <v>2017</v>
      </c>
      <c r="Q55" s="15"/>
      <c r="R55" s="15"/>
      <c r="S55" s="15"/>
      <c r="T55" s="15"/>
      <c r="U55" s="15"/>
      <c r="V55" s="15"/>
      <c r="W55" s="15"/>
      <c r="X55" s="15"/>
      <c r="Y55" s="15"/>
      <c r="Z55" s="15"/>
      <c r="AA55" s="15"/>
      <c r="AB55" s="15"/>
      <c r="AC55" s="15"/>
      <c r="AD55" s="15"/>
    </row>
    <row r="56" spans="1:30" x14ac:dyDescent="0.2">
      <c r="A56" s="33" t="s">
        <v>6</v>
      </c>
      <c r="B56" s="33">
        <v>434224.67043580679</v>
      </c>
      <c r="C56" s="33">
        <v>411502.4937572254</v>
      </c>
      <c r="D56" s="33">
        <v>602776.71861521003</v>
      </c>
      <c r="E56" s="33">
        <v>594602.18366662937</v>
      </c>
      <c r="F56" s="33">
        <v>737226.69168291101</v>
      </c>
      <c r="G56" s="33">
        <v>548284.86845521419</v>
      </c>
      <c r="H56" s="33">
        <v>377224.759783071</v>
      </c>
      <c r="I56" s="33">
        <v>735086.8630977131</v>
      </c>
      <c r="J56" s="33">
        <v>651325.34339642024</v>
      </c>
      <c r="K56" s="33">
        <v>1057796.4076746551</v>
      </c>
      <c r="L56" s="33">
        <v>581514.20058052253</v>
      </c>
      <c r="M56" s="33">
        <v>695659.22841950005</v>
      </c>
      <c r="N56" s="33">
        <v>1201358.9862595953</v>
      </c>
      <c r="O56" s="33">
        <v>734442.73</v>
      </c>
      <c r="Q56" s="15"/>
      <c r="R56" s="15"/>
      <c r="S56" s="15"/>
      <c r="T56" s="15"/>
      <c r="U56" s="15"/>
      <c r="V56" s="15"/>
      <c r="W56" s="15"/>
      <c r="X56" s="15"/>
      <c r="Y56" s="15"/>
      <c r="Z56" s="15"/>
      <c r="AA56" s="15"/>
      <c r="AB56" s="15"/>
      <c r="AC56" s="15"/>
      <c r="AD56" s="15"/>
    </row>
    <row r="57" spans="1:30" x14ac:dyDescent="0.2">
      <c r="A57" s="15" t="s">
        <v>16</v>
      </c>
      <c r="B57" s="15"/>
      <c r="C57" s="15"/>
      <c r="D57" s="15"/>
      <c r="E57" s="15"/>
      <c r="F57" s="15"/>
      <c r="G57" s="15"/>
      <c r="H57" s="15"/>
      <c r="I57" s="15"/>
      <c r="J57" s="15"/>
      <c r="K57" s="15"/>
      <c r="L57" s="15"/>
      <c r="M57" s="15"/>
      <c r="N57" s="15"/>
      <c r="O57" s="15"/>
      <c r="Q57" s="15"/>
      <c r="R57" s="15"/>
      <c r="S57" s="15"/>
      <c r="T57" s="15"/>
      <c r="U57" s="15"/>
      <c r="V57" s="15"/>
      <c r="W57" s="15"/>
      <c r="X57" s="15"/>
      <c r="Y57" s="15"/>
      <c r="Z57" s="15"/>
      <c r="AA57" s="15"/>
      <c r="AB57" s="15"/>
      <c r="AC57" s="15"/>
      <c r="AD57" s="15"/>
    </row>
    <row r="58" spans="1:30" x14ac:dyDescent="0.2">
      <c r="A58" s="34" t="s">
        <v>17</v>
      </c>
      <c r="B58" s="34">
        <v>35341.200235571254</v>
      </c>
      <c r="C58" s="34">
        <v>33381.870404624278</v>
      </c>
      <c r="D58" s="34">
        <v>45631.554256526681</v>
      </c>
      <c r="E58" s="34">
        <v>34269.222433247676</v>
      </c>
      <c r="F58" s="34">
        <v>59917.188867229801</v>
      </c>
      <c r="G58" s="34">
        <v>35768.065231501518</v>
      </c>
      <c r="H58" s="34">
        <v>46381.198957890258</v>
      </c>
      <c r="I58" s="34">
        <v>60963.218191268192</v>
      </c>
      <c r="J58" s="34">
        <v>52345.708548255861</v>
      </c>
      <c r="K58" s="34">
        <v>80072.330090423915</v>
      </c>
      <c r="L58" s="34">
        <v>68225.905214693223</v>
      </c>
      <c r="M58" s="34">
        <v>53048.515999999996</v>
      </c>
      <c r="N58" s="34">
        <v>79830.416354600762</v>
      </c>
      <c r="O58" s="34">
        <v>76734.256999999998</v>
      </c>
      <c r="Q58" s="15"/>
      <c r="R58" s="15"/>
      <c r="S58" s="15"/>
      <c r="T58" s="15"/>
      <c r="U58" s="15"/>
      <c r="V58" s="15"/>
      <c r="W58" s="15"/>
      <c r="X58" s="15"/>
      <c r="Y58" s="15"/>
      <c r="Z58" s="15"/>
      <c r="AA58" s="15"/>
      <c r="AB58" s="15"/>
      <c r="AC58" s="15"/>
      <c r="AD58" s="15"/>
    </row>
    <row r="59" spans="1:30" x14ac:dyDescent="0.2">
      <c r="A59" s="15" t="s">
        <v>18</v>
      </c>
      <c r="B59" s="15">
        <v>2748.8928150765605</v>
      </c>
      <c r="C59" s="15">
        <v>2302.7238150289018</v>
      </c>
      <c r="D59" s="15">
        <v>3283.6659477866065</v>
      </c>
      <c r="E59" s="15">
        <v>3233.073846497598</v>
      </c>
      <c r="F59" s="15">
        <v>3852.6512887156159</v>
      </c>
      <c r="G59" s="15">
        <v>5604.7795326698406</v>
      </c>
      <c r="H59" s="15">
        <v>3793.7954062101235</v>
      </c>
      <c r="I59" s="15">
        <v>3756.0776507276505</v>
      </c>
      <c r="J59" s="15">
        <v>5262.7637881623104</v>
      </c>
      <c r="K59" s="15">
        <v>4782.0059427046617</v>
      </c>
      <c r="L59" s="15">
        <v>3444.9628665799223</v>
      </c>
      <c r="M59" s="15">
        <v>5483.4387999999999</v>
      </c>
      <c r="N59" s="15">
        <v>5950.6212060612097</v>
      </c>
      <c r="O59" s="15">
        <v>6790.973</v>
      </c>
      <c r="Q59" s="15"/>
      <c r="R59" s="15"/>
      <c r="S59" s="15"/>
      <c r="T59" s="15"/>
      <c r="U59" s="15"/>
      <c r="V59" s="15"/>
      <c r="W59" s="15"/>
      <c r="X59" s="15"/>
      <c r="Y59" s="15"/>
      <c r="Z59" s="15"/>
      <c r="AA59" s="15"/>
      <c r="AB59" s="15"/>
      <c r="AC59" s="15"/>
      <c r="AD59" s="15"/>
    </row>
    <row r="60" spans="1:30" x14ac:dyDescent="0.2">
      <c r="A60" s="15" t="s">
        <v>19</v>
      </c>
      <c r="B60" s="15">
        <v>3905.8181389870433</v>
      </c>
      <c r="C60" s="15">
        <v>4086.9535260115604</v>
      </c>
      <c r="D60" s="15">
        <v>10205.739727582293</v>
      </c>
      <c r="E60" s="15">
        <v>3279.5521170818902</v>
      </c>
      <c r="F60" s="15">
        <v>14005.14565735326</v>
      </c>
      <c r="G60" s="15">
        <v>8027.3702942449163</v>
      </c>
      <c r="H60" s="15">
        <v>5766.223734581029</v>
      </c>
      <c r="I60" s="15">
        <v>9667.0743243243232</v>
      </c>
      <c r="J60" s="15">
        <v>5048.7944852028886</v>
      </c>
      <c r="K60" s="15">
        <v>7255.5361785318701</v>
      </c>
      <c r="L60" s="15">
        <v>6460.320988890001</v>
      </c>
      <c r="M60" s="15">
        <v>479.95310000000001</v>
      </c>
      <c r="N60" s="15">
        <v>7360.0355609610197</v>
      </c>
      <c r="O60" s="15">
        <v>5782.8320000000003</v>
      </c>
      <c r="Q60" s="15"/>
      <c r="R60" s="15"/>
      <c r="S60" s="15"/>
      <c r="T60" s="15"/>
      <c r="U60" s="15"/>
      <c r="V60" s="15"/>
      <c r="W60" s="15"/>
      <c r="X60" s="15"/>
      <c r="Y60" s="15"/>
      <c r="Z60" s="15"/>
      <c r="AA60" s="15"/>
      <c r="AB60" s="15"/>
      <c r="AC60" s="15"/>
      <c r="AD60" s="15"/>
    </row>
    <row r="61" spans="1:30" x14ac:dyDescent="0.2">
      <c r="A61" s="15" t="s">
        <v>20</v>
      </c>
      <c r="B61" s="15">
        <v>3662.003297997644</v>
      </c>
      <c r="C61" s="15">
        <v>3338.5389595375718</v>
      </c>
      <c r="D61" s="15">
        <v>4283.3930760499434</v>
      </c>
      <c r="E61" s="15">
        <v>4014.1355155848505</v>
      </c>
      <c r="F61" s="15">
        <v>3433.9803985271819</v>
      </c>
      <c r="G61" s="15">
        <v>2240.3750540891392</v>
      </c>
      <c r="H61" s="15">
        <v>5026.0236069757548</v>
      </c>
      <c r="I61" s="15">
        <v>4700.1072765072759</v>
      </c>
      <c r="J61" s="15">
        <v>6649.1269442692974</v>
      </c>
      <c r="K61" s="15">
        <v>2747.1191447991137</v>
      </c>
      <c r="L61" s="15">
        <v>5508.6906215594036</v>
      </c>
      <c r="M61" s="15">
        <v>6598.5940999999993</v>
      </c>
      <c r="N61" s="15">
        <v>6470.3385893729437</v>
      </c>
      <c r="O61" s="15">
        <v>7641.6149999999998</v>
      </c>
      <c r="Q61" s="15"/>
      <c r="R61" s="15"/>
      <c r="S61" s="15"/>
      <c r="T61" s="15"/>
      <c r="U61" s="15"/>
      <c r="V61" s="15"/>
      <c r="W61" s="15"/>
      <c r="X61" s="15"/>
      <c r="Y61" s="15"/>
      <c r="Z61" s="15"/>
      <c r="AA61" s="15"/>
      <c r="AB61" s="15"/>
      <c r="AC61" s="15"/>
      <c r="AD61" s="15"/>
    </row>
    <row r="62" spans="1:30" x14ac:dyDescent="0.2">
      <c r="A62" s="15" t="s">
        <v>21</v>
      </c>
      <c r="B62" s="15"/>
      <c r="C62" s="15"/>
      <c r="D62" s="15"/>
      <c r="E62" s="15">
        <v>22.672327114288905</v>
      </c>
      <c r="F62" s="15">
        <v>0</v>
      </c>
      <c r="G62" s="15">
        <v>0</v>
      </c>
      <c r="H62" s="15">
        <v>0</v>
      </c>
      <c r="I62" s="15">
        <v>12.657380457380457</v>
      </c>
      <c r="J62" s="15">
        <v>10.621689311502085</v>
      </c>
      <c r="K62" s="15">
        <v>2.137501157990132</v>
      </c>
      <c r="L62" s="15">
        <v>0</v>
      </c>
      <c r="M62" s="15">
        <v>0</v>
      </c>
      <c r="N62" s="15">
        <v>0.41676443026617482</v>
      </c>
      <c r="O62" s="15">
        <v>34.999000000000002</v>
      </c>
      <c r="Q62" s="15"/>
      <c r="R62" s="15"/>
      <c r="S62" s="15"/>
      <c r="T62" s="15"/>
      <c r="U62" s="15"/>
      <c r="V62" s="15"/>
      <c r="W62" s="15"/>
      <c r="X62" s="15"/>
      <c r="Y62" s="15"/>
      <c r="Z62" s="15"/>
      <c r="AA62" s="15"/>
      <c r="AB62" s="15"/>
      <c r="AC62" s="15"/>
      <c r="AD62" s="15"/>
    </row>
    <row r="63" spans="1:30" x14ac:dyDescent="0.2">
      <c r="A63" s="15" t="s">
        <v>24</v>
      </c>
      <c r="B63" s="15">
        <v>0</v>
      </c>
      <c r="C63" s="15">
        <v>0</v>
      </c>
      <c r="D63" s="15">
        <v>1.1517593643586834</v>
      </c>
      <c r="E63" s="15">
        <v>0</v>
      </c>
      <c r="F63" s="15">
        <v>103.29413038769763</v>
      </c>
      <c r="G63" s="15">
        <v>0</v>
      </c>
      <c r="H63" s="15">
        <v>1156.6975754997873</v>
      </c>
      <c r="I63" s="15">
        <v>1206.6702702702703</v>
      </c>
      <c r="J63" s="15">
        <v>13.404813383504527</v>
      </c>
      <c r="K63" s="15">
        <v>321.55190101701737</v>
      </c>
      <c r="L63" s="15">
        <v>666.2428185366831</v>
      </c>
      <c r="M63" s="15">
        <v>1693.5343</v>
      </c>
      <c r="N63" s="15">
        <v>269.41696131990824</v>
      </c>
      <c r="O63" s="15">
        <v>382.34899999999999</v>
      </c>
      <c r="Q63" s="15"/>
      <c r="R63" s="15"/>
      <c r="S63" s="15"/>
      <c r="T63" s="15"/>
      <c r="U63" s="15"/>
      <c r="V63" s="15"/>
      <c r="W63" s="15"/>
      <c r="X63" s="15"/>
      <c r="Y63" s="15"/>
      <c r="Z63" s="15"/>
      <c r="AA63" s="15"/>
      <c r="AB63" s="15"/>
      <c r="AC63" s="15"/>
      <c r="AD63" s="15"/>
    </row>
    <row r="64" spans="1:30" x14ac:dyDescent="0.2">
      <c r="A64" s="15" t="s">
        <v>25</v>
      </c>
      <c r="B64" s="15"/>
      <c r="C64" s="15"/>
      <c r="D64" s="15"/>
      <c r="E64" s="15"/>
      <c r="F64" s="15"/>
      <c r="G64" s="15"/>
      <c r="H64" s="15"/>
      <c r="I64" s="15"/>
      <c r="J64" s="15"/>
      <c r="K64" s="15">
        <v>0</v>
      </c>
      <c r="L64" s="15">
        <v>1.0156140526473827</v>
      </c>
      <c r="M64" s="15">
        <v>1.0146999999999999</v>
      </c>
      <c r="N64" s="15">
        <v>4.3497258498654164E-2</v>
      </c>
      <c r="O64" s="15">
        <v>1.613</v>
      </c>
      <c r="Q64" s="15"/>
      <c r="R64" s="15"/>
      <c r="S64" s="15"/>
      <c r="T64" s="15"/>
      <c r="U64" s="15"/>
      <c r="V64" s="15"/>
      <c r="W64" s="15"/>
      <c r="X64" s="15"/>
      <c r="Y64" s="15"/>
      <c r="Z64" s="15"/>
      <c r="AA64" s="15"/>
      <c r="AB64" s="15"/>
      <c r="AC64" s="15"/>
      <c r="AD64" s="15"/>
    </row>
    <row r="65" spans="1:30" x14ac:dyDescent="0.2">
      <c r="A65" s="15" t="s">
        <v>26</v>
      </c>
      <c r="B65" s="15">
        <v>173.29976442873968</v>
      </c>
      <c r="C65" s="15">
        <v>1238.7551445086704</v>
      </c>
      <c r="D65" s="15">
        <v>342.07253121452896</v>
      </c>
      <c r="E65" s="15">
        <v>370.69254831862361</v>
      </c>
      <c r="F65" s="15">
        <v>12.087611002815681</v>
      </c>
      <c r="G65" s="15">
        <v>0</v>
      </c>
      <c r="H65" s="15">
        <v>1868.8434708634622</v>
      </c>
      <c r="I65" s="15">
        <v>1053.726923076923</v>
      </c>
      <c r="J65" s="15">
        <v>131.57046201566155</v>
      </c>
      <c r="K65" s="15">
        <v>4168.1957153358171</v>
      </c>
      <c r="L65" s="15">
        <v>152.34210789710741</v>
      </c>
      <c r="M65" s="15">
        <v>8.1175999999999995</v>
      </c>
      <c r="N65" s="15">
        <v>118.24881457481806</v>
      </c>
      <c r="O65" s="15">
        <v>3134.8330000000001</v>
      </c>
      <c r="Q65" s="15"/>
      <c r="R65" s="15"/>
      <c r="S65" s="15"/>
      <c r="T65" s="15"/>
      <c r="U65" s="15"/>
      <c r="V65" s="15"/>
      <c r="W65" s="15"/>
      <c r="X65" s="15"/>
      <c r="Y65" s="15"/>
      <c r="Z65" s="15"/>
      <c r="AA65" s="15"/>
      <c r="AB65" s="15"/>
      <c r="AC65" s="15"/>
      <c r="AD65" s="15"/>
    </row>
    <row r="66" spans="1:30" x14ac:dyDescent="0.2">
      <c r="A66" s="15" t="s">
        <v>27</v>
      </c>
      <c r="B66" s="15">
        <v>3183.934982332155</v>
      </c>
      <c r="C66" s="15">
        <v>3076.9457803468208</v>
      </c>
      <c r="D66" s="15">
        <v>3499.0449489216803</v>
      </c>
      <c r="E66" s="15">
        <v>4355.3540386548984</v>
      </c>
      <c r="F66" s="15">
        <v>1741.7148581329868</v>
      </c>
      <c r="G66" s="15">
        <v>2541.1407399394202</v>
      </c>
      <c r="H66" s="15">
        <v>3251.0539132284134</v>
      </c>
      <c r="I66" s="15">
        <v>1589.556029106029</v>
      </c>
      <c r="J66" s="15">
        <v>2384.0321291569203</v>
      </c>
      <c r="K66" s="15">
        <v>1668.1153037961935</v>
      </c>
      <c r="L66" s="15">
        <v>1310.1421279151236</v>
      </c>
      <c r="M66" s="15">
        <v>3151.6581999999999</v>
      </c>
      <c r="N66" s="15">
        <v>1274.9795023427373</v>
      </c>
      <c r="O66" s="15">
        <v>1779.432</v>
      </c>
      <c r="Q66" s="15"/>
      <c r="R66" s="15"/>
      <c r="S66" s="15"/>
      <c r="T66" s="15"/>
      <c r="U66" s="15"/>
      <c r="V66" s="15"/>
      <c r="W66" s="15"/>
      <c r="X66" s="15"/>
      <c r="Y66" s="15"/>
      <c r="Z66" s="15"/>
      <c r="AA66" s="15"/>
      <c r="AB66" s="15"/>
      <c r="AC66" s="15"/>
      <c r="AD66" s="15"/>
    </row>
    <row r="67" spans="1:30" x14ac:dyDescent="0.2">
      <c r="A67" s="15" t="s">
        <v>28</v>
      </c>
      <c r="B67" s="15">
        <v>9.5613663133097759</v>
      </c>
      <c r="C67" s="15">
        <v>0</v>
      </c>
      <c r="D67" s="15">
        <v>0</v>
      </c>
      <c r="E67" s="15">
        <v>0</v>
      </c>
      <c r="F67" s="15">
        <v>54.943686376434911</v>
      </c>
      <c r="G67" s="15">
        <v>0</v>
      </c>
      <c r="H67" s="15">
        <v>0</v>
      </c>
      <c r="I67" s="15">
        <v>1.0547817047817047</v>
      </c>
      <c r="J67" s="15">
        <v>1.1433820807485</v>
      </c>
      <c r="K67" s="15">
        <v>0.61100654516161501</v>
      </c>
      <c r="L67" s="15">
        <v>1.0156140526473827</v>
      </c>
      <c r="M67" s="15">
        <v>1.0146999999999999</v>
      </c>
      <c r="N67" s="15">
        <v>0.80823975675406234</v>
      </c>
      <c r="O67" s="15">
        <v>0.91400000000000003</v>
      </c>
      <c r="Q67" s="15"/>
      <c r="R67" s="15"/>
      <c r="S67" s="15"/>
      <c r="T67" s="15"/>
      <c r="U67" s="15"/>
      <c r="V67" s="15"/>
      <c r="W67" s="15"/>
      <c r="X67" s="15"/>
      <c r="Y67" s="15"/>
      <c r="Z67" s="15"/>
      <c r="AA67" s="15"/>
      <c r="AB67" s="15"/>
      <c r="AC67" s="15"/>
      <c r="AD67" s="15"/>
    </row>
    <row r="68" spans="1:30" x14ac:dyDescent="0.2">
      <c r="A68" s="15" t="s">
        <v>29</v>
      </c>
      <c r="B68" s="15">
        <v>319.11060070671374</v>
      </c>
      <c r="C68" s="15">
        <v>1.1730635838150287</v>
      </c>
      <c r="D68" s="15">
        <v>114.02417707150965</v>
      </c>
      <c r="E68" s="15">
        <v>249.39559825717794</v>
      </c>
      <c r="F68" s="15">
        <v>203.29163959280919</v>
      </c>
      <c r="G68" s="15">
        <v>4.3907399394201647</v>
      </c>
      <c r="H68" s="15">
        <v>16.185133985538069</v>
      </c>
      <c r="I68" s="15">
        <v>8.4382536382536379</v>
      </c>
      <c r="J68" s="15">
        <v>1.7625420522729585</v>
      </c>
      <c r="K68" s="15">
        <v>19.114900412848652</v>
      </c>
      <c r="L68" s="15">
        <v>0</v>
      </c>
      <c r="M68" s="15">
        <v>83.205399999999997</v>
      </c>
      <c r="N68" s="15">
        <v>0.12846864719369952</v>
      </c>
      <c r="O68" s="15">
        <v>0.66500000000000004</v>
      </c>
      <c r="Q68" s="15"/>
      <c r="R68" s="15"/>
      <c r="S68" s="15"/>
      <c r="T68" s="15"/>
      <c r="U68" s="15"/>
      <c r="V68" s="15"/>
      <c r="W68" s="15"/>
      <c r="X68" s="15"/>
      <c r="Y68" s="15"/>
      <c r="Z68" s="15"/>
      <c r="AA68" s="15"/>
      <c r="AB68" s="15"/>
      <c r="AC68" s="15"/>
      <c r="AD68" s="15"/>
    </row>
    <row r="69" spans="1:30" x14ac:dyDescent="0.2">
      <c r="A69" s="15" t="s">
        <v>30</v>
      </c>
      <c r="B69" s="15">
        <v>276.08445229681973</v>
      </c>
      <c r="C69" s="15">
        <v>394.14936416184969</v>
      </c>
      <c r="D69" s="15">
        <v>196.95085130533488</v>
      </c>
      <c r="E69" s="15">
        <v>571.34264328008044</v>
      </c>
      <c r="F69" s="15">
        <v>1531.8299761750054</v>
      </c>
      <c r="G69" s="15">
        <v>3479.6614019904805</v>
      </c>
      <c r="H69" s="15">
        <v>126.24404508719694</v>
      </c>
      <c r="I69" s="15">
        <v>617.04729729729729</v>
      </c>
      <c r="J69" s="15">
        <v>2202.7854306925656</v>
      </c>
      <c r="K69" s="15">
        <v>192.33729946631757</v>
      </c>
      <c r="L69" s="15">
        <v>125.93614252827545</v>
      </c>
      <c r="M69" s="15">
        <v>400.80649999999997</v>
      </c>
      <c r="N69" s="15">
        <v>137.92171418602331</v>
      </c>
      <c r="O69" s="15">
        <v>294.37400000000002</v>
      </c>
      <c r="Q69" s="15"/>
      <c r="R69" s="15"/>
      <c r="S69" s="15"/>
      <c r="T69" s="15"/>
      <c r="U69" s="15"/>
      <c r="V69" s="15"/>
      <c r="W69" s="15"/>
      <c r="X69" s="15"/>
      <c r="Y69" s="15"/>
      <c r="Z69" s="15"/>
      <c r="AA69" s="15"/>
      <c r="AB69" s="15"/>
      <c r="AC69" s="15"/>
      <c r="AD69" s="15"/>
    </row>
    <row r="70" spans="1:30" x14ac:dyDescent="0.2">
      <c r="A70" s="15" t="s">
        <v>31</v>
      </c>
      <c r="B70" s="15">
        <v>5.9758539458186091</v>
      </c>
      <c r="C70" s="15">
        <v>0</v>
      </c>
      <c r="D70" s="15">
        <v>1.1517593643586834</v>
      </c>
      <c r="E70" s="15">
        <v>31.741257960004468</v>
      </c>
      <c r="F70" s="15">
        <v>479.10894520251242</v>
      </c>
      <c r="G70" s="15">
        <v>74.642578970142793</v>
      </c>
      <c r="H70" s="15">
        <v>12.948107188430455</v>
      </c>
      <c r="I70" s="15">
        <v>80.163409563409559</v>
      </c>
      <c r="J70" s="15">
        <v>19.874003152649244</v>
      </c>
      <c r="K70" s="15">
        <v>46.2842566710301</v>
      </c>
      <c r="L70" s="15">
        <v>71.092983685316796</v>
      </c>
      <c r="M70" s="15">
        <v>0</v>
      </c>
      <c r="N70" s="15">
        <v>33.434218323198081</v>
      </c>
      <c r="O70" s="15">
        <v>57.875999999999998</v>
      </c>
      <c r="Q70" s="15"/>
      <c r="R70" s="15"/>
      <c r="S70" s="15"/>
      <c r="T70" s="15"/>
      <c r="U70" s="15"/>
      <c r="V70" s="15"/>
      <c r="W70" s="15"/>
      <c r="X70" s="15"/>
      <c r="Y70" s="15"/>
      <c r="Z70" s="15"/>
      <c r="AA70" s="15"/>
      <c r="AB70" s="15"/>
      <c r="AC70" s="15"/>
      <c r="AD70" s="15"/>
    </row>
    <row r="71" spans="1:30" x14ac:dyDescent="0.2">
      <c r="A71" s="15" t="s">
        <v>32</v>
      </c>
      <c r="B71" s="15">
        <v>1.195170789163722</v>
      </c>
      <c r="C71" s="15">
        <v>21.115144508670518</v>
      </c>
      <c r="D71" s="15">
        <v>944.4426787741204</v>
      </c>
      <c r="E71" s="15">
        <v>490.8558820243548</v>
      </c>
      <c r="F71" s="15">
        <v>13.186484730344379</v>
      </c>
      <c r="G71" s="15">
        <v>20.856014712245781</v>
      </c>
      <c r="H71" s="15">
        <v>1496.5853891960867</v>
      </c>
      <c r="I71" s="15">
        <v>5.2739085239085233</v>
      </c>
      <c r="J71" s="15">
        <v>79.644611003762847</v>
      </c>
      <c r="K71" s="15">
        <v>720.29293323935144</v>
      </c>
      <c r="L71" s="15">
        <v>5.0780702632369135</v>
      </c>
      <c r="M71" s="15">
        <v>17.2499</v>
      </c>
      <c r="N71" s="15">
        <v>6.0754542916957428</v>
      </c>
      <c r="O71" s="15">
        <v>143.51400000000001</v>
      </c>
      <c r="Q71" s="15"/>
      <c r="R71" s="15"/>
      <c r="S71" s="15"/>
      <c r="T71" s="15"/>
      <c r="U71" s="15"/>
      <c r="V71" s="15"/>
      <c r="W71" s="15"/>
      <c r="X71" s="15"/>
      <c r="Y71" s="15"/>
      <c r="Z71" s="15"/>
      <c r="AA71" s="15"/>
      <c r="AB71" s="15"/>
      <c r="AC71" s="15"/>
      <c r="AD71" s="15"/>
    </row>
    <row r="72" spans="1:30" x14ac:dyDescent="0.2">
      <c r="A72" s="15" t="s">
        <v>33</v>
      </c>
      <c r="B72" s="15">
        <v>1728.2169611307418</v>
      </c>
      <c r="C72" s="15">
        <v>4708.6772254335256</v>
      </c>
      <c r="D72" s="15">
        <v>4385.8996594778664</v>
      </c>
      <c r="E72" s="15">
        <v>2947.4025248575576</v>
      </c>
      <c r="F72" s="15">
        <v>8383.3076673164396</v>
      </c>
      <c r="G72" s="15">
        <v>3825.4321722198183</v>
      </c>
      <c r="H72" s="15">
        <v>2643.5718843045511</v>
      </c>
      <c r="I72" s="15">
        <v>6468.9761954261949</v>
      </c>
      <c r="J72" s="15">
        <v>2344.1520353910305</v>
      </c>
      <c r="K72" s="15">
        <v>4875.3111378511721</v>
      </c>
      <c r="L72" s="15">
        <v>4198.5484936442799</v>
      </c>
      <c r="M72" s="15">
        <v>6950.6949999999997</v>
      </c>
      <c r="N72" s="15">
        <v>6116.271916758049</v>
      </c>
      <c r="O72" s="15">
        <v>4899.4210000000003</v>
      </c>
      <c r="Q72" s="15"/>
      <c r="R72" s="15"/>
      <c r="S72" s="15"/>
      <c r="T72" s="15"/>
      <c r="U72" s="15"/>
      <c r="V72" s="15"/>
      <c r="W72" s="15"/>
      <c r="X72" s="15"/>
      <c r="Y72" s="15"/>
      <c r="Z72" s="15"/>
      <c r="AA72" s="15"/>
      <c r="AB72" s="15"/>
      <c r="AC72" s="15"/>
      <c r="AD72" s="15"/>
    </row>
    <row r="73" spans="1:30" x14ac:dyDescent="0.2">
      <c r="A73" s="15" t="s">
        <v>34</v>
      </c>
      <c r="B73" s="15">
        <v>0</v>
      </c>
      <c r="C73" s="15">
        <v>0</v>
      </c>
      <c r="D73" s="15">
        <v>0</v>
      </c>
      <c r="E73" s="15">
        <v>0</v>
      </c>
      <c r="F73" s="15">
        <v>0</v>
      </c>
      <c r="G73" s="15">
        <v>0</v>
      </c>
      <c r="H73" s="15">
        <v>0</v>
      </c>
      <c r="I73" s="15">
        <v>85.43731808731809</v>
      </c>
      <c r="J73" s="15">
        <v>0</v>
      </c>
      <c r="K73" s="15">
        <v>8.8687906555231084</v>
      </c>
      <c r="L73" s="15">
        <v>74.139825843258933</v>
      </c>
      <c r="M73" s="15">
        <v>25.3675</v>
      </c>
      <c r="N73" s="15">
        <v>2.528910377828731E-2</v>
      </c>
      <c r="O73" s="15">
        <v>0.13700000000000001</v>
      </c>
      <c r="Q73" s="15"/>
      <c r="R73" s="15"/>
      <c r="S73" s="15"/>
      <c r="T73" s="15"/>
      <c r="U73" s="15"/>
      <c r="V73" s="15"/>
      <c r="W73" s="15"/>
      <c r="X73" s="15"/>
      <c r="Y73" s="15"/>
      <c r="Z73" s="15"/>
      <c r="AA73" s="15"/>
      <c r="AB73" s="15"/>
      <c r="AC73" s="15"/>
      <c r="AD73" s="15"/>
    </row>
    <row r="74" spans="1:30" x14ac:dyDescent="0.2">
      <c r="A74" s="15" t="s">
        <v>35</v>
      </c>
      <c r="B74" s="15">
        <v>0</v>
      </c>
      <c r="C74" s="15">
        <v>0</v>
      </c>
      <c r="D74" s="15">
        <v>0</v>
      </c>
      <c r="E74" s="15">
        <v>0</v>
      </c>
      <c r="F74" s="15">
        <v>9.889863547758285</v>
      </c>
      <c r="G74" s="15">
        <v>0</v>
      </c>
      <c r="H74" s="15">
        <v>10.790089323692046</v>
      </c>
      <c r="I74" s="15">
        <v>0</v>
      </c>
      <c r="J74" s="15">
        <v>0</v>
      </c>
      <c r="K74" s="15">
        <v>21.485360588057596</v>
      </c>
      <c r="L74" s="15">
        <v>1.0156140526473827</v>
      </c>
      <c r="M74" s="15">
        <v>0</v>
      </c>
      <c r="N74" s="15">
        <v>0.2488447811783471</v>
      </c>
      <c r="O74" s="15">
        <v>1.105</v>
      </c>
      <c r="Q74" s="15"/>
      <c r="R74" s="15"/>
      <c r="S74" s="15"/>
      <c r="T74" s="15"/>
      <c r="U74" s="15"/>
      <c r="V74" s="15"/>
      <c r="W74" s="15"/>
      <c r="X74" s="15"/>
      <c r="Y74" s="15"/>
      <c r="Z74" s="15"/>
      <c r="AA74" s="15"/>
      <c r="AB74" s="15"/>
      <c r="AC74" s="15"/>
      <c r="AD74" s="15"/>
    </row>
    <row r="75" spans="1:30" x14ac:dyDescent="0.2">
      <c r="A75" s="15" t="s">
        <v>36</v>
      </c>
      <c r="B75" s="15">
        <v>589.21919905771483</v>
      </c>
      <c r="C75" s="15">
        <v>17.595953757225434</v>
      </c>
      <c r="D75" s="15">
        <v>17.276390465380253</v>
      </c>
      <c r="E75" s="15">
        <v>62.348899564294484</v>
      </c>
      <c r="F75" s="15">
        <v>229.66460905349794</v>
      </c>
      <c r="G75" s="15">
        <v>551.0378623972307</v>
      </c>
      <c r="H75" s="15">
        <v>476.92194810718843</v>
      </c>
      <c r="I75" s="15">
        <v>4751.7915800415794</v>
      </c>
      <c r="J75" s="15">
        <v>2009.7746927692465</v>
      </c>
      <c r="K75" s="15">
        <v>3683.4601097573254</v>
      </c>
      <c r="L75" s="15">
        <v>3515.0402362125915</v>
      </c>
      <c r="M75" s="15">
        <v>853.36270000000002</v>
      </c>
      <c r="N75" s="15">
        <v>5322.3144342538135</v>
      </c>
      <c r="O75" s="15">
        <v>1472.4359999999999</v>
      </c>
      <c r="Q75" s="15"/>
      <c r="R75" s="15"/>
      <c r="S75" s="15"/>
      <c r="T75" s="15"/>
      <c r="U75" s="15"/>
      <c r="V75" s="15"/>
      <c r="W75" s="15"/>
      <c r="X75" s="15"/>
      <c r="Y75" s="15"/>
      <c r="Z75" s="15"/>
      <c r="AA75" s="15"/>
      <c r="AB75" s="15"/>
      <c r="AC75" s="15"/>
      <c r="AD75" s="15"/>
    </row>
    <row r="76" spans="1:30" x14ac:dyDescent="0.2">
      <c r="A76" s="15" t="s">
        <v>37</v>
      </c>
      <c r="B76" s="15">
        <v>0</v>
      </c>
      <c r="C76" s="15">
        <v>39.884161849710978</v>
      </c>
      <c r="D76" s="15">
        <v>0</v>
      </c>
      <c r="E76" s="15">
        <v>1.1336163557144452</v>
      </c>
      <c r="F76" s="15">
        <v>0</v>
      </c>
      <c r="G76" s="15">
        <v>0</v>
      </c>
      <c r="H76" s="15">
        <v>3.2370267971076139</v>
      </c>
      <c r="I76" s="15">
        <v>0</v>
      </c>
      <c r="J76" s="15">
        <v>0</v>
      </c>
      <c r="K76" s="15">
        <v>26.949679991944414</v>
      </c>
      <c r="L76" s="15">
        <v>35.546491842658398</v>
      </c>
      <c r="M76" s="15">
        <v>5.0735000000000001</v>
      </c>
      <c r="N76" s="15">
        <v>0.47341202272953842</v>
      </c>
      <c r="O76" s="15">
        <v>314.52</v>
      </c>
      <c r="Q76" s="15"/>
      <c r="R76" s="15"/>
      <c r="S76" s="15"/>
      <c r="T76" s="15"/>
      <c r="U76" s="15"/>
      <c r="V76" s="15"/>
      <c r="W76" s="15"/>
      <c r="X76" s="15"/>
      <c r="Y76" s="15"/>
      <c r="Z76" s="15"/>
      <c r="AA76" s="15"/>
      <c r="AB76" s="15"/>
      <c r="AC76" s="15"/>
      <c r="AD76" s="15"/>
    </row>
    <row r="77" spans="1:30" x14ac:dyDescent="0.2">
      <c r="A77" s="15" t="s">
        <v>38</v>
      </c>
      <c r="B77" s="15">
        <v>1045.7744405182566</v>
      </c>
      <c r="C77" s="15">
        <v>1607.0971098265895</v>
      </c>
      <c r="D77" s="15">
        <v>899.52406356413178</v>
      </c>
      <c r="E77" s="15">
        <v>391.09764272148362</v>
      </c>
      <c r="F77" s="15">
        <v>1534.0277236300628</v>
      </c>
      <c r="G77" s="15">
        <v>575.18693206404157</v>
      </c>
      <c r="H77" s="15">
        <v>589.13887707358572</v>
      </c>
      <c r="I77" s="15">
        <v>310.1058212058212</v>
      </c>
      <c r="J77" s="15">
        <v>2386.6965809010476</v>
      </c>
      <c r="K77" s="15">
        <v>556.74650740106733</v>
      </c>
      <c r="L77" s="15">
        <v>902.88089280352324</v>
      </c>
      <c r="M77" s="15">
        <v>1059.3468</v>
      </c>
      <c r="N77" s="15">
        <v>744.86930894227896</v>
      </c>
      <c r="O77" s="15">
        <v>936.255</v>
      </c>
      <c r="Q77" s="15"/>
      <c r="R77" s="15"/>
      <c r="S77" s="15"/>
      <c r="T77" s="15"/>
      <c r="U77" s="15"/>
      <c r="V77" s="15"/>
      <c r="W77" s="15"/>
      <c r="X77" s="15"/>
      <c r="Y77" s="15"/>
      <c r="Z77" s="15"/>
      <c r="AA77" s="15"/>
      <c r="AB77" s="15"/>
      <c r="AC77" s="15"/>
      <c r="AD77" s="15"/>
    </row>
    <row r="78" spans="1:30" x14ac:dyDescent="0.2">
      <c r="A78" s="15" t="s">
        <v>39</v>
      </c>
      <c r="B78" s="15">
        <v>14.342049469964662</v>
      </c>
      <c r="C78" s="15">
        <v>102.0565317919075</v>
      </c>
      <c r="D78" s="15">
        <v>310.97502837684453</v>
      </c>
      <c r="E78" s="15">
        <v>990.7806948944251</v>
      </c>
      <c r="F78" s="15">
        <v>225.26911414338315</v>
      </c>
      <c r="G78" s="15">
        <v>208.56014712245783</v>
      </c>
      <c r="H78" s="15">
        <v>36.686303700552955</v>
      </c>
      <c r="I78" s="15">
        <v>213.06590436590434</v>
      </c>
      <c r="J78" s="15">
        <v>799.13739204718809</v>
      </c>
      <c r="K78" s="15">
        <v>144.33854616856306</v>
      </c>
      <c r="L78" s="15">
        <v>27.421579421479333</v>
      </c>
      <c r="M78" s="15">
        <v>51.749699999999997</v>
      </c>
      <c r="N78" s="15">
        <v>50.70060681886153</v>
      </c>
      <c r="O78" s="15">
        <v>838.12699999999995</v>
      </c>
      <c r="Q78" s="15"/>
      <c r="R78" s="15"/>
      <c r="S78" s="15"/>
      <c r="T78" s="15"/>
      <c r="U78" s="15"/>
      <c r="V78" s="15"/>
      <c r="W78" s="15"/>
      <c r="X78" s="15"/>
      <c r="Y78" s="15"/>
      <c r="Z78" s="15"/>
      <c r="AA78" s="15"/>
      <c r="AB78" s="15"/>
      <c r="AC78" s="15"/>
      <c r="AD78" s="15"/>
    </row>
    <row r="79" spans="1:30" x14ac:dyDescent="0.2">
      <c r="A79" s="15" t="s">
        <v>40</v>
      </c>
      <c r="B79" s="15">
        <v>365.72226148409891</v>
      </c>
      <c r="C79" s="15">
        <v>206.45919075144508</v>
      </c>
      <c r="D79" s="15">
        <v>419.24040862656079</v>
      </c>
      <c r="E79" s="15">
        <v>889.88883923583955</v>
      </c>
      <c r="F79" s="15">
        <v>1563.6973142733377</v>
      </c>
      <c r="G79" s="15">
        <v>128.42914322803981</v>
      </c>
      <c r="H79" s="15">
        <v>535.18843045512551</v>
      </c>
      <c r="I79" s="15">
        <v>79.108627858627855</v>
      </c>
      <c r="J79" s="15">
        <v>181.37569012508899</v>
      </c>
      <c r="K79" s="15">
        <v>444.16804058000201</v>
      </c>
      <c r="L79" s="15">
        <v>1073.5040536482836</v>
      </c>
      <c r="M79" s="15">
        <v>171.48429999999999</v>
      </c>
      <c r="N79" s="15">
        <v>2619.3846755059317</v>
      </c>
      <c r="O79" s="15">
        <v>936.47400000000005</v>
      </c>
      <c r="Q79" s="15"/>
      <c r="R79" s="15"/>
      <c r="S79" s="15"/>
      <c r="T79" s="15"/>
      <c r="U79" s="15"/>
      <c r="V79" s="15"/>
      <c r="W79" s="15"/>
      <c r="X79" s="15"/>
      <c r="Y79" s="15"/>
      <c r="Z79" s="15"/>
      <c r="AA79" s="15"/>
      <c r="AB79" s="15"/>
      <c r="AC79" s="15"/>
      <c r="AD79" s="15"/>
    </row>
    <row r="80" spans="1:30" x14ac:dyDescent="0.2">
      <c r="A80" s="15" t="s">
        <v>41</v>
      </c>
      <c r="B80" s="15">
        <v>11.951707891637218</v>
      </c>
      <c r="C80" s="15">
        <v>0</v>
      </c>
      <c r="D80" s="15">
        <v>0</v>
      </c>
      <c r="E80" s="15">
        <v>17.004245335716679</v>
      </c>
      <c r="F80" s="15">
        <v>34.065085553389643</v>
      </c>
      <c r="G80" s="15">
        <v>322.7193855473821</v>
      </c>
      <c r="H80" s="15">
        <v>130.56008081667375</v>
      </c>
      <c r="I80" s="15">
        <v>15.821725571725571</v>
      </c>
      <c r="J80" s="15">
        <v>197.94234709651175</v>
      </c>
      <c r="K80" s="15">
        <v>129.07768704058</v>
      </c>
      <c r="L80" s="15">
        <v>394.05825242718447</v>
      </c>
      <c r="M80" s="15">
        <v>349.05680000000001</v>
      </c>
      <c r="N80" s="15">
        <v>2999.6640099690953</v>
      </c>
      <c r="O80" s="15">
        <v>136.327</v>
      </c>
      <c r="Q80" s="15"/>
      <c r="R80" s="15"/>
      <c r="S80" s="15"/>
      <c r="T80" s="15"/>
      <c r="U80" s="15"/>
      <c r="V80" s="15"/>
      <c r="W80" s="15"/>
      <c r="X80" s="15"/>
      <c r="Y80" s="15"/>
      <c r="Z80" s="15"/>
      <c r="AA80" s="15"/>
      <c r="AB80" s="15"/>
      <c r="AC80" s="15"/>
      <c r="AD80" s="15"/>
    </row>
    <row r="81" spans="1:30" x14ac:dyDescent="0.2">
      <c r="A81" s="15" t="s">
        <v>42</v>
      </c>
      <c r="B81" s="15"/>
      <c r="C81" s="15"/>
      <c r="D81" s="15"/>
      <c r="E81" s="15">
        <v>20.405094402860016</v>
      </c>
      <c r="F81" s="15">
        <v>8.7909898202295853</v>
      </c>
      <c r="G81" s="15">
        <v>5.4884249242752059</v>
      </c>
      <c r="H81" s="15">
        <v>47.476393024244999</v>
      </c>
      <c r="I81" s="15">
        <v>61.177338877338876</v>
      </c>
      <c r="J81" s="15">
        <v>15.500669887114819</v>
      </c>
      <c r="K81" s="15">
        <v>40.147625717450403</v>
      </c>
      <c r="L81" s="15">
        <v>4.0624562105895308</v>
      </c>
      <c r="M81" s="15">
        <v>5.0735000000000001</v>
      </c>
      <c r="N81" s="15">
        <v>71.469030405742188</v>
      </c>
      <c r="O81" s="15">
        <v>25.388000000000002</v>
      </c>
      <c r="Q81" s="15"/>
      <c r="R81" s="15"/>
      <c r="S81" s="15"/>
      <c r="T81" s="15"/>
      <c r="U81" s="15"/>
      <c r="V81" s="15"/>
      <c r="W81" s="15"/>
      <c r="X81" s="15"/>
      <c r="Y81" s="15"/>
      <c r="Z81" s="15"/>
      <c r="AA81" s="15"/>
      <c r="AB81" s="15"/>
      <c r="AC81" s="15"/>
      <c r="AD81" s="15"/>
    </row>
    <row r="82" spans="1:30" x14ac:dyDescent="0.2">
      <c r="A82" s="15" t="s">
        <v>43</v>
      </c>
      <c r="B82" s="15">
        <v>17294.121319199057</v>
      </c>
      <c r="C82" s="15">
        <v>12201.034335260114</v>
      </c>
      <c r="D82" s="15">
        <v>16549.630306469924</v>
      </c>
      <c r="E82" s="15">
        <v>12230.586861803149</v>
      </c>
      <c r="F82" s="15">
        <v>22462.077864414121</v>
      </c>
      <c r="G82" s="15">
        <v>8095.4267633059289</v>
      </c>
      <c r="H82" s="15">
        <v>19229.018183751596</v>
      </c>
      <c r="I82" s="15">
        <v>24726.192723492721</v>
      </c>
      <c r="J82" s="15">
        <v>22083.986318010782</v>
      </c>
      <c r="K82" s="15">
        <v>48180.766834457754</v>
      </c>
      <c r="L82" s="15">
        <v>39874.02332098889</v>
      </c>
      <c r="M82" s="15">
        <v>25384.749899999999</v>
      </c>
      <c r="N82" s="15">
        <v>40024.594172565048</v>
      </c>
      <c r="O82" s="15">
        <v>41043.362000000001</v>
      </c>
      <c r="Q82" s="15"/>
      <c r="R82" s="15"/>
      <c r="S82" s="15"/>
      <c r="T82" s="15"/>
      <c r="U82" s="15"/>
      <c r="V82" s="15"/>
      <c r="W82" s="15"/>
      <c r="X82" s="15"/>
      <c r="Y82" s="15"/>
      <c r="Z82" s="15"/>
      <c r="AA82" s="15"/>
      <c r="AB82" s="15"/>
      <c r="AC82" s="15"/>
      <c r="AD82" s="15"/>
    </row>
    <row r="83" spans="1:30" x14ac:dyDescent="0.2">
      <c r="A83" s="15" t="s">
        <v>44</v>
      </c>
      <c r="B83" s="15">
        <v>0</v>
      </c>
      <c r="C83" s="15">
        <v>0</v>
      </c>
      <c r="D83" s="15">
        <v>0</v>
      </c>
      <c r="E83" s="15">
        <v>0</v>
      </c>
      <c r="F83" s="15">
        <v>0</v>
      </c>
      <c r="G83" s="15">
        <v>0</v>
      </c>
      <c r="H83" s="15">
        <v>1.0790089323692045</v>
      </c>
      <c r="I83" s="15">
        <v>20.04085239085239</v>
      </c>
      <c r="J83" s="15">
        <v>0</v>
      </c>
      <c r="K83" s="15">
        <v>14.629417581311044</v>
      </c>
      <c r="L83" s="15">
        <v>2.0312281052947654</v>
      </c>
      <c r="M83" s="15">
        <v>0</v>
      </c>
      <c r="N83" s="15">
        <v>0.91546555677400054</v>
      </c>
      <c r="O83" s="15">
        <v>7.3869999999999996</v>
      </c>
      <c r="Q83" s="15"/>
      <c r="R83" s="15"/>
      <c r="S83" s="15"/>
      <c r="T83" s="15"/>
      <c r="U83" s="15"/>
      <c r="V83" s="15"/>
      <c r="W83" s="15"/>
      <c r="X83" s="15"/>
      <c r="Y83" s="15"/>
      <c r="Z83" s="15"/>
      <c r="AA83" s="15"/>
      <c r="AB83" s="15"/>
      <c r="AC83" s="15"/>
      <c r="AD83" s="15"/>
    </row>
    <row r="84" spans="1:30" x14ac:dyDescent="0.2">
      <c r="A84" s="15" t="s">
        <v>45</v>
      </c>
      <c r="B84" s="15">
        <v>0</v>
      </c>
      <c r="C84" s="15">
        <v>17.595953757225434</v>
      </c>
      <c r="D84" s="15">
        <v>3.4552780930760503</v>
      </c>
      <c r="E84" s="15">
        <v>0</v>
      </c>
      <c r="F84" s="15">
        <v>23.076348278102664</v>
      </c>
      <c r="G84" s="15">
        <v>0</v>
      </c>
      <c r="H84" s="15">
        <v>2.158017864738409</v>
      </c>
      <c r="I84" s="15">
        <v>2.1095634095634095</v>
      </c>
      <c r="J84" s="15">
        <v>0</v>
      </c>
      <c r="K84" s="15">
        <v>8.8892256570335296E-2</v>
      </c>
      <c r="L84" s="15">
        <v>5.0780702632369135</v>
      </c>
      <c r="M84" s="15">
        <v>23.338100000000001</v>
      </c>
      <c r="N84" s="15">
        <v>0.26199511514305651</v>
      </c>
      <c r="O84" s="15">
        <v>71.402000000000001</v>
      </c>
      <c r="Q84" s="15"/>
      <c r="R84" s="15"/>
      <c r="S84" s="15"/>
      <c r="T84" s="15"/>
      <c r="U84" s="15"/>
      <c r="V84" s="15"/>
      <c r="W84" s="15"/>
      <c r="X84" s="15"/>
      <c r="Y84" s="15"/>
      <c r="Z84" s="15"/>
      <c r="AA84" s="15"/>
      <c r="AB84" s="15"/>
      <c r="AC84" s="15"/>
      <c r="AD84" s="15"/>
    </row>
    <row r="85" spans="1:30" x14ac:dyDescent="0.2">
      <c r="A85" s="35" t="s">
        <v>46</v>
      </c>
      <c r="B85" s="35">
        <v>3.5855123674911655</v>
      </c>
      <c r="C85" s="35">
        <v>21.115144508670518</v>
      </c>
      <c r="D85" s="35">
        <v>173.91566401816121</v>
      </c>
      <c r="E85" s="35">
        <v>99.758239302871175</v>
      </c>
      <c r="F85" s="35">
        <v>12.087611002815681</v>
      </c>
      <c r="G85" s="35">
        <v>62.568044136737349</v>
      </c>
      <c r="H85" s="35">
        <v>160.77233092301148</v>
      </c>
      <c r="I85" s="35">
        <v>1531.5430353430352</v>
      </c>
      <c r="J85" s="35">
        <v>521.61854154378113</v>
      </c>
      <c r="K85" s="35">
        <v>22.98937669922465</v>
      </c>
      <c r="L85" s="35">
        <v>371.71474326894207</v>
      </c>
      <c r="M85" s="35">
        <v>250.6309</v>
      </c>
      <c r="N85" s="35">
        <v>256.75420127604423</v>
      </c>
      <c r="O85" s="35">
        <v>5.9269999999999996</v>
      </c>
      <c r="Q85" s="15"/>
      <c r="R85" s="15"/>
      <c r="S85" s="15"/>
      <c r="T85" s="15"/>
      <c r="U85" s="15"/>
      <c r="V85" s="15"/>
      <c r="W85" s="15"/>
      <c r="X85" s="15"/>
      <c r="Y85" s="15"/>
      <c r="Z85" s="15"/>
      <c r="AA85" s="15"/>
      <c r="AB85" s="15"/>
      <c r="AC85" s="15"/>
      <c r="AD85" s="15"/>
    </row>
    <row r="86" spans="1:30" x14ac:dyDescent="0.2">
      <c r="A86" s="32" t="s">
        <v>47</v>
      </c>
      <c r="B86" s="32">
        <v>10997.961601884568</v>
      </c>
      <c r="C86" s="32">
        <v>11053.778150289018</v>
      </c>
      <c r="D86" s="32">
        <v>5015.9120317820662</v>
      </c>
      <c r="E86" s="32">
        <v>3937.0496033962681</v>
      </c>
      <c r="F86" s="32">
        <v>3397.7175655187348</v>
      </c>
      <c r="G86" s="32">
        <v>3480.7590869753353</v>
      </c>
      <c r="H86" s="32">
        <v>2613.3596341982134</v>
      </c>
      <c r="I86" s="32">
        <v>2138.0425155925154</v>
      </c>
      <c r="J86" s="32">
        <v>3580.324525272043</v>
      </c>
      <c r="K86" s="32">
        <v>1381.2303610915314</v>
      </c>
      <c r="L86" s="32">
        <v>3632.8514663196879</v>
      </c>
      <c r="M86" s="32">
        <v>6645.2703000000001</v>
      </c>
      <c r="N86" s="32">
        <v>6457.6950490479512</v>
      </c>
      <c r="O86" s="32">
        <v>8232.64</v>
      </c>
      <c r="Q86" s="15"/>
      <c r="R86" s="15"/>
      <c r="S86" s="15"/>
      <c r="T86" s="15"/>
      <c r="U86" s="15"/>
      <c r="V86" s="15"/>
      <c r="W86" s="15"/>
      <c r="X86" s="15"/>
      <c r="Y86" s="15"/>
      <c r="Z86" s="15"/>
      <c r="AA86" s="15"/>
      <c r="AB86" s="15"/>
      <c r="AC86" s="15"/>
      <c r="AD86" s="15"/>
    </row>
    <row r="87" spans="1:30" x14ac:dyDescent="0.2">
      <c r="A87" s="32" t="s">
        <v>48</v>
      </c>
      <c r="B87" s="32"/>
      <c r="C87" s="32"/>
      <c r="D87" s="32"/>
      <c r="E87" s="32"/>
      <c r="F87" s="32"/>
      <c r="G87" s="32"/>
      <c r="H87" s="32"/>
      <c r="I87" s="32"/>
      <c r="J87" s="32">
        <v>8662.5113396725319</v>
      </c>
      <c r="K87" s="32">
        <v>9284.6551972611014</v>
      </c>
      <c r="L87" s="32">
        <v>7519.6064458012215</v>
      </c>
      <c r="M87" s="32">
        <v>5005.5150999999996</v>
      </c>
      <c r="N87" s="32">
        <v>4831.4600108663135</v>
      </c>
      <c r="O87" s="32">
        <v>4364.6719999999996</v>
      </c>
      <c r="Q87" s="15"/>
      <c r="R87" s="15"/>
      <c r="S87" s="15"/>
      <c r="T87" s="15"/>
      <c r="U87" s="15"/>
      <c r="V87" s="15"/>
      <c r="W87" s="15"/>
      <c r="X87" s="15"/>
      <c r="Y87" s="15"/>
      <c r="Z87" s="15"/>
      <c r="AA87" s="15"/>
      <c r="AB87" s="15"/>
      <c r="AC87" s="15"/>
      <c r="AD87" s="15"/>
    </row>
    <row r="88" spans="1:30" x14ac:dyDescent="0.2">
      <c r="A88" s="32" t="s">
        <v>70</v>
      </c>
      <c r="B88" s="32"/>
      <c r="C88" s="32"/>
      <c r="D88" s="32"/>
      <c r="E88" s="32"/>
      <c r="F88" s="32"/>
      <c r="G88" s="32"/>
      <c r="H88" s="32"/>
      <c r="I88" s="32"/>
      <c r="J88" s="32"/>
      <c r="K88" s="32"/>
      <c r="L88" s="32"/>
      <c r="M88" s="32"/>
      <c r="N88" s="32">
        <v>4989.1739892333762</v>
      </c>
      <c r="O88" s="32">
        <v>22073.537</v>
      </c>
      <c r="Q88" s="15"/>
      <c r="R88" s="15"/>
      <c r="S88" s="15"/>
      <c r="T88" s="15"/>
      <c r="U88" s="15"/>
      <c r="V88" s="15"/>
      <c r="W88" s="15"/>
      <c r="X88" s="15"/>
      <c r="Y88" s="15"/>
      <c r="Z88" s="15"/>
      <c r="AA88" s="15"/>
      <c r="AB88" s="15"/>
      <c r="AC88" s="15"/>
      <c r="AD88" s="15"/>
    </row>
    <row r="89" spans="1:30" x14ac:dyDescent="0.2">
      <c r="A89" s="32" t="s">
        <v>49</v>
      </c>
      <c r="B89" s="32">
        <v>242674.64805653709</v>
      </c>
      <c r="C89" s="32">
        <v>191367.72774566471</v>
      </c>
      <c r="D89" s="32">
        <v>350221.22871736664</v>
      </c>
      <c r="E89" s="32">
        <v>313938.04546977987</v>
      </c>
      <c r="F89" s="32">
        <v>210180.47899068659</v>
      </c>
      <c r="G89" s="32">
        <v>196634.89744699266</v>
      </c>
      <c r="H89" s="32">
        <v>131666.06497235218</v>
      </c>
      <c r="I89" s="32">
        <v>114455.41756756757</v>
      </c>
      <c r="J89" s="32">
        <v>201401.65680534934</v>
      </c>
      <c r="K89" s="32">
        <v>529401.2803676367</v>
      </c>
      <c r="L89" s="32">
        <v>205172.31968771896</v>
      </c>
      <c r="M89" s="32">
        <v>271739.70409999997</v>
      </c>
      <c r="N89" s="32">
        <v>175797.29696710195</v>
      </c>
      <c r="O89" s="32">
        <v>330080.321</v>
      </c>
      <c r="Q89" s="15"/>
      <c r="R89" s="15"/>
      <c r="S89" s="15"/>
      <c r="T89" s="15"/>
      <c r="U89" s="15"/>
      <c r="V89" s="15"/>
      <c r="W89" s="15"/>
      <c r="X89" s="15"/>
      <c r="Y89" s="15"/>
      <c r="Z89" s="15"/>
      <c r="AA89" s="15"/>
      <c r="AB89" s="15"/>
      <c r="AC89" s="15"/>
      <c r="AD89" s="15"/>
    </row>
    <row r="90" spans="1:30" x14ac:dyDescent="0.2">
      <c r="A90" s="32" t="s">
        <v>69</v>
      </c>
      <c r="B90" s="32"/>
      <c r="C90" s="32"/>
      <c r="D90" s="32"/>
      <c r="E90" s="32"/>
      <c r="F90" s="32"/>
      <c r="G90" s="32"/>
      <c r="H90" s="32"/>
      <c r="I90" s="32"/>
      <c r="J90" s="32"/>
      <c r="K90" s="32"/>
      <c r="L90" s="32"/>
      <c r="M90" s="32"/>
      <c r="N90" s="32">
        <v>68358.970353703524</v>
      </c>
      <c r="O90" s="32">
        <v>47909.83</v>
      </c>
      <c r="Q90" s="15"/>
      <c r="R90" s="15"/>
      <c r="S90" s="15"/>
      <c r="T90" s="15"/>
      <c r="U90" s="15"/>
      <c r="V90" s="15"/>
      <c r="W90" s="15"/>
      <c r="X90" s="15"/>
      <c r="Y90" s="15"/>
      <c r="Z90" s="15"/>
      <c r="AA90" s="15"/>
      <c r="AB90" s="15"/>
      <c r="AC90" s="15"/>
      <c r="AD90" s="15"/>
    </row>
    <row r="91" spans="1:30" x14ac:dyDescent="0.2">
      <c r="A91" s="32" t="s">
        <v>50</v>
      </c>
      <c r="B91" s="32">
        <v>6407.3106007067126</v>
      </c>
      <c r="C91" s="32">
        <v>5912.2404624277451</v>
      </c>
      <c r="D91" s="32">
        <v>9333.85788876277</v>
      </c>
      <c r="E91" s="32">
        <v>9689.0189922913632</v>
      </c>
      <c r="F91" s="32">
        <v>5535.0269655620532</v>
      </c>
      <c r="G91" s="32">
        <v>7812.2240372133283</v>
      </c>
      <c r="H91" s="32">
        <v>7034.0592301148445</v>
      </c>
      <c r="I91" s="32">
        <v>15937.751559251559</v>
      </c>
      <c r="J91" s="32">
        <v>9282.0211365809009</v>
      </c>
      <c r="K91" s="32">
        <v>11346.655155170676</v>
      </c>
      <c r="L91" s="32">
        <v>3728.319187268542</v>
      </c>
      <c r="M91" s="32">
        <v>4322.6220000000003</v>
      </c>
      <c r="N91" s="32">
        <v>6802.7244075366361</v>
      </c>
      <c r="O91" s="32">
        <v>14318.931</v>
      </c>
      <c r="Q91" s="15"/>
      <c r="R91" s="15"/>
      <c r="S91" s="15"/>
      <c r="T91" s="15"/>
      <c r="U91" s="15"/>
      <c r="V91" s="15"/>
      <c r="W91" s="15"/>
      <c r="X91" s="15"/>
      <c r="Y91" s="15"/>
      <c r="Z91" s="15"/>
      <c r="AA91" s="15"/>
      <c r="AB91" s="15"/>
      <c r="AC91" s="15"/>
      <c r="AD91" s="15"/>
    </row>
    <row r="92" spans="1:30" x14ac:dyDescent="0.2">
      <c r="A92" s="36" t="s">
        <v>51</v>
      </c>
      <c r="B92" s="36">
        <v>108174.90812720847</v>
      </c>
      <c r="C92" s="36">
        <v>143407.02312138726</v>
      </c>
      <c r="D92" s="36">
        <v>138634.97116912602</v>
      </c>
      <c r="E92" s="36">
        <v>165359.48419171042</v>
      </c>
      <c r="F92" s="36">
        <v>287496.13558587828</v>
      </c>
      <c r="G92" s="36">
        <v>215067.2237126785</v>
      </c>
      <c r="H92" s="36">
        <v>118539.92131008081</v>
      </c>
      <c r="I92" s="36">
        <v>438314.53742203739</v>
      </c>
      <c r="J92" s="36">
        <v>275780.97784826608</v>
      </c>
      <c r="K92" s="36">
        <v>310233.7475802034</v>
      </c>
      <c r="L92" s="36">
        <v>185080.4268841958</v>
      </c>
      <c r="M92" s="36">
        <v>223803.24669999999</v>
      </c>
      <c r="N92" s="36">
        <v>794912.26958269358</v>
      </c>
      <c r="O92" s="36">
        <v>182058.867</v>
      </c>
      <c r="Q92" s="15"/>
      <c r="R92" s="15"/>
      <c r="S92" s="15"/>
      <c r="T92" s="15"/>
      <c r="U92" s="15"/>
      <c r="V92" s="15"/>
      <c r="W92" s="15"/>
      <c r="X92" s="15"/>
      <c r="Y92" s="15"/>
      <c r="Z92" s="15"/>
      <c r="AA92" s="15"/>
      <c r="AB92" s="15"/>
      <c r="AC92" s="15"/>
      <c r="AD92" s="15"/>
    </row>
    <row r="93" spans="1:30" x14ac:dyDescent="0.2">
      <c r="A93" s="16"/>
      <c r="B93" s="9"/>
      <c r="C93" s="9"/>
      <c r="D93" s="9"/>
      <c r="E93" s="9"/>
      <c r="F93" s="9"/>
      <c r="G93" s="9"/>
      <c r="H93" s="9"/>
      <c r="I93" s="9"/>
      <c r="J93" s="9"/>
      <c r="K93" s="9"/>
      <c r="L93" s="9"/>
      <c r="M93" s="9"/>
      <c r="N93" s="9"/>
      <c r="O93" s="9"/>
      <c r="Q93" s="15"/>
      <c r="R93" s="15"/>
      <c r="S93" s="15"/>
      <c r="T93" s="15"/>
      <c r="U93" s="15"/>
      <c r="V93" s="15"/>
      <c r="W93" s="15"/>
      <c r="X93" s="15"/>
      <c r="Y93" s="15"/>
      <c r="Z93" s="15"/>
      <c r="AA93" s="15"/>
      <c r="AB93" s="15"/>
      <c r="AC93" s="15"/>
      <c r="AD93" s="15"/>
    </row>
    <row r="94" spans="1:30" x14ac:dyDescent="0.2">
      <c r="B94" s="14"/>
      <c r="C94" s="14"/>
      <c r="D94" s="14"/>
      <c r="E94" s="14"/>
      <c r="F94" s="14"/>
      <c r="G94" s="14"/>
      <c r="H94" s="14"/>
      <c r="I94" s="14"/>
      <c r="J94" s="14"/>
      <c r="K94" s="14"/>
      <c r="L94" s="14"/>
      <c r="M94" s="14"/>
      <c r="N94" s="14"/>
      <c r="O94" s="14"/>
      <c r="Q94" s="15"/>
      <c r="R94" s="15"/>
      <c r="S94" s="15"/>
      <c r="T94" s="15"/>
      <c r="U94" s="15"/>
      <c r="V94" s="15"/>
      <c r="W94" s="15"/>
      <c r="X94" s="15"/>
      <c r="Y94" s="15"/>
      <c r="Z94" s="15"/>
      <c r="AA94" s="15"/>
      <c r="AB94" s="15"/>
      <c r="AC94" s="15"/>
      <c r="AD94" s="15"/>
    </row>
    <row r="95" spans="1:30" x14ac:dyDescent="0.2">
      <c r="A95" s="16" t="s">
        <v>55</v>
      </c>
      <c r="B95" s="9">
        <v>2004</v>
      </c>
      <c r="C95" s="9">
        <v>2005</v>
      </c>
      <c r="D95" s="9">
        <v>2006</v>
      </c>
      <c r="E95" s="9">
        <v>2007</v>
      </c>
      <c r="F95" s="9">
        <v>2008</v>
      </c>
      <c r="G95" s="9">
        <v>2009</v>
      </c>
      <c r="H95" s="9">
        <v>2010</v>
      </c>
      <c r="I95" s="9">
        <v>2011</v>
      </c>
      <c r="J95" s="9">
        <v>2012</v>
      </c>
      <c r="K95" s="9">
        <v>2013</v>
      </c>
      <c r="L95" s="9">
        <v>2014</v>
      </c>
      <c r="M95" s="9">
        <v>2015</v>
      </c>
      <c r="N95" s="9">
        <v>2016</v>
      </c>
      <c r="O95" s="9">
        <v>2017</v>
      </c>
      <c r="Q95" s="15"/>
      <c r="R95" s="15"/>
      <c r="S95" s="15"/>
      <c r="T95" s="15"/>
      <c r="U95" s="15"/>
      <c r="V95" s="15"/>
      <c r="W95" s="15"/>
      <c r="X95" s="15"/>
      <c r="Y95" s="15"/>
      <c r="Z95" s="15"/>
      <c r="AA95" s="15"/>
      <c r="AB95" s="15"/>
      <c r="AC95" s="15"/>
      <c r="AD95" s="15"/>
    </row>
    <row r="96" spans="1:30" x14ac:dyDescent="0.2">
      <c r="A96" s="33" t="s">
        <v>6</v>
      </c>
      <c r="B96" s="33">
        <v>4228.514252061248</v>
      </c>
      <c r="C96" s="33">
        <v>4654.716300578034</v>
      </c>
      <c r="D96" s="33">
        <v>4856.9692395005677</v>
      </c>
      <c r="E96" s="33">
        <v>5994.5632890179859</v>
      </c>
      <c r="F96" s="33">
        <v>5662.4963179553824</v>
      </c>
      <c r="G96" s="33">
        <v>2484.0611207269581</v>
      </c>
      <c r="H96" s="33">
        <v>8187.5197788175246</v>
      </c>
      <c r="I96" s="33">
        <v>41826.313721413717</v>
      </c>
      <c r="J96" s="33">
        <v>345542.29424356756</v>
      </c>
      <c r="K96" s="33">
        <v>32271.779959319301</v>
      </c>
      <c r="L96" s="33">
        <v>79641.407166449804</v>
      </c>
      <c r="M96" s="33">
        <v>9734.3448480999996</v>
      </c>
      <c r="N96" s="33">
        <v>10191.401596849766</v>
      </c>
      <c r="O96" s="33">
        <v>8930.8680991165475</v>
      </c>
      <c r="Q96" s="15"/>
      <c r="R96" s="15"/>
      <c r="S96" s="15"/>
      <c r="T96" s="15"/>
      <c r="U96" s="15"/>
      <c r="V96" s="15"/>
      <c r="W96" s="15"/>
      <c r="X96" s="15"/>
      <c r="Y96" s="15"/>
      <c r="Z96" s="15"/>
      <c r="AA96" s="15"/>
      <c r="AB96" s="15"/>
      <c r="AC96" s="15"/>
      <c r="AD96" s="15"/>
    </row>
    <row r="97" spans="1:30" x14ac:dyDescent="0.2">
      <c r="A97" s="15" t="s">
        <v>16</v>
      </c>
      <c r="B97" s="15"/>
      <c r="C97" s="15"/>
      <c r="D97" s="15"/>
      <c r="E97" s="15"/>
      <c r="F97" s="15"/>
      <c r="G97" s="15"/>
      <c r="H97" s="15"/>
      <c r="I97" s="15"/>
      <c r="J97" s="15"/>
      <c r="K97" s="15"/>
      <c r="L97" s="15"/>
      <c r="M97" s="15"/>
      <c r="N97" s="15"/>
      <c r="O97" s="15"/>
      <c r="Q97" s="15"/>
      <c r="R97" s="15"/>
      <c r="S97" s="15"/>
      <c r="T97" s="15"/>
      <c r="U97" s="15"/>
      <c r="V97" s="15"/>
      <c r="W97" s="15"/>
      <c r="X97" s="15"/>
      <c r="Y97" s="15"/>
      <c r="Z97" s="15"/>
      <c r="AA97" s="15"/>
      <c r="AB97" s="15"/>
      <c r="AC97" s="15"/>
      <c r="AD97" s="15"/>
    </row>
    <row r="98" spans="1:30" x14ac:dyDescent="0.2">
      <c r="A98" s="34" t="s">
        <v>17</v>
      </c>
      <c r="B98" s="34">
        <v>1701.9232037691399</v>
      </c>
      <c r="C98" s="34">
        <v>1288.0238150289017</v>
      </c>
      <c r="D98" s="34">
        <v>1142.545289443814</v>
      </c>
      <c r="E98" s="34">
        <v>578.14434141436709</v>
      </c>
      <c r="F98" s="34">
        <v>2030.7186484730344</v>
      </c>
      <c r="G98" s="34">
        <v>834.24058848983134</v>
      </c>
      <c r="H98" s="34">
        <v>763.93832411739686</v>
      </c>
      <c r="I98" s="34">
        <v>95.985135135135124</v>
      </c>
      <c r="J98" s="34">
        <v>70.963988202989938</v>
      </c>
      <c r="K98" s="34">
        <v>1775.9252630148019</v>
      </c>
      <c r="L98" s="34">
        <v>131.66217455710139</v>
      </c>
      <c r="M98" s="34">
        <v>612.87879999999996</v>
      </c>
      <c r="N98" s="34">
        <v>3439.6296756056227</v>
      </c>
      <c r="O98" s="34">
        <v>3539.8420000000001</v>
      </c>
      <c r="Q98" s="15"/>
      <c r="R98" s="15"/>
      <c r="S98" s="15"/>
      <c r="T98" s="15"/>
      <c r="U98" s="15"/>
      <c r="V98" s="15"/>
      <c r="W98" s="15"/>
      <c r="X98" s="15"/>
      <c r="Y98" s="15"/>
      <c r="Z98" s="15"/>
      <c r="AA98" s="15"/>
      <c r="AB98" s="15"/>
      <c r="AC98" s="15"/>
      <c r="AD98" s="15"/>
    </row>
    <row r="99" spans="1:30" x14ac:dyDescent="0.2">
      <c r="A99" s="15" t="s">
        <v>18</v>
      </c>
      <c r="B99" s="15">
        <v>44.22131919905771</v>
      </c>
      <c r="C99" s="15">
        <v>102.0565317919075</v>
      </c>
      <c r="D99" s="15">
        <v>58.739727582292858</v>
      </c>
      <c r="E99" s="15">
        <v>61.21528320858004</v>
      </c>
      <c r="F99" s="15">
        <v>399.99003682044616</v>
      </c>
      <c r="G99" s="15">
        <v>465.41843357853747</v>
      </c>
      <c r="H99" s="15">
        <v>83.083687792428748</v>
      </c>
      <c r="I99" s="15">
        <v>2.1095634095634095</v>
      </c>
      <c r="J99" s="15">
        <v>1.9854396420217635</v>
      </c>
      <c r="K99" s="15">
        <v>121.15708045514046</v>
      </c>
      <c r="L99" s="15">
        <v>21.975856871184067</v>
      </c>
      <c r="M99" s="15">
        <v>226.27809999999999</v>
      </c>
      <c r="N99" s="15">
        <v>179.31289612202173</v>
      </c>
      <c r="O99" s="15">
        <v>72.861000000000004</v>
      </c>
      <c r="Q99" s="15"/>
      <c r="R99" s="15"/>
      <c r="S99" s="15"/>
      <c r="T99" s="15"/>
      <c r="U99" s="15"/>
      <c r="V99" s="15"/>
      <c r="W99" s="15"/>
      <c r="X99" s="15"/>
      <c r="Y99" s="15"/>
      <c r="Z99" s="15"/>
      <c r="AA99" s="15"/>
      <c r="AB99" s="15"/>
      <c r="AC99" s="15"/>
      <c r="AD99" s="15"/>
    </row>
    <row r="100" spans="1:30" x14ac:dyDescent="0.2">
      <c r="A100" s="15" t="s">
        <v>19</v>
      </c>
      <c r="B100" s="15">
        <v>0</v>
      </c>
      <c r="C100" s="15">
        <v>1.1730635838150287</v>
      </c>
      <c r="D100" s="15">
        <v>0</v>
      </c>
      <c r="E100" s="15">
        <v>0</v>
      </c>
      <c r="F100" s="15">
        <v>12.087611002815681</v>
      </c>
      <c r="G100" s="15">
        <v>1.0976849848550412</v>
      </c>
      <c r="H100" s="15">
        <v>0</v>
      </c>
      <c r="I100" s="15">
        <v>1.0547817047817047</v>
      </c>
      <c r="J100" s="15">
        <v>0</v>
      </c>
      <c r="K100" s="15">
        <v>0</v>
      </c>
      <c r="L100" s="15">
        <v>0</v>
      </c>
      <c r="M100" s="15">
        <v>0</v>
      </c>
      <c r="N100" s="15">
        <v>2.4277539627155814E-2</v>
      </c>
      <c r="O100" s="15">
        <v>1.7999999999999999E-2</v>
      </c>
      <c r="Q100" s="15"/>
      <c r="R100" s="15"/>
      <c r="S100" s="15"/>
      <c r="T100" s="15"/>
      <c r="U100" s="15"/>
      <c r="V100" s="15"/>
      <c r="W100" s="15"/>
      <c r="X100" s="15"/>
      <c r="Y100" s="15"/>
      <c r="Z100" s="15"/>
      <c r="AA100" s="15"/>
      <c r="AB100" s="15"/>
      <c r="AC100" s="15"/>
      <c r="AD100" s="15"/>
    </row>
    <row r="101" spans="1:30" x14ac:dyDescent="0.2">
      <c r="A101" s="15" t="s">
        <v>20</v>
      </c>
      <c r="B101" s="15">
        <v>95.613663133097745</v>
      </c>
      <c r="C101" s="15">
        <v>99.710404624277444</v>
      </c>
      <c r="D101" s="15">
        <v>36.85629965947787</v>
      </c>
      <c r="E101" s="15">
        <v>99.758239302871175</v>
      </c>
      <c r="F101" s="15">
        <v>65.932423651721891</v>
      </c>
      <c r="G101" s="15">
        <v>104.28007356122892</v>
      </c>
      <c r="H101" s="15">
        <v>125.16503615482773</v>
      </c>
      <c r="I101" s="15">
        <v>5.2739085239085233</v>
      </c>
      <c r="J101" s="15">
        <v>39.37341452252619</v>
      </c>
      <c r="K101" s="15">
        <v>322.48782408619468</v>
      </c>
      <c r="L101" s="15">
        <v>18.281052947652888</v>
      </c>
      <c r="M101" s="15">
        <v>52.764399999999995</v>
      </c>
      <c r="N101" s="15">
        <v>145.87766623467252</v>
      </c>
      <c r="O101" s="15">
        <v>3.1549999999999998</v>
      </c>
      <c r="Q101" s="15"/>
      <c r="R101" s="15"/>
      <c r="S101" s="15"/>
      <c r="T101" s="15"/>
      <c r="U101" s="15"/>
      <c r="V101" s="15"/>
      <c r="W101" s="15"/>
      <c r="X101" s="15"/>
      <c r="Y101" s="15"/>
      <c r="Z101" s="15"/>
      <c r="AA101" s="15"/>
      <c r="AB101" s="15"/>
      <c r="AC101" s="15"/>
      <c r="AD101" s="15"/>
    </row>
    <row r="102" spans="1:30" x14ac:dyDescent="0.2">
      <c r="A102" s="15" t="s">
        <v>21</v>
      </c>
      <c r="B102" s="15"/>
      <c r="C102" s="15"/>
      <c r="D102" s="15"/>
      <c r="E102" s="15">
        <v>0</v>
      </c>
      <c r="F102" s="15">
        <v>0</v>
      </c>
      <c r="G102" s="15">
        <v>0</v>
      </c>
      <c r="H102" s="15">
        <v>0</v>
      </c>
      <c r="I102" s="15">
        <v>0</v>
      </c>
      <c r="J102" s="15">
        <v>0</v>
      </c>
      <c r="K102" s="15">
        <v>0</v>
      </c>
      <c r="L102" s="15">
        <v>0</v>
      </c>
      <c r="M102" s="15">
        <v>0</v>
      </c>
      <c r="N102" s="15">
        <v>0</v>
      </c>
      <c r="O102" s="15">
        <v>0</v>
      </c>
      <c r="Q102" s="15"/>
      <c r="R102" s="15"/>
      <c r="S102" s="15"/>
      <c r="T102" s="15"/>
      <c r="U102" s="15"/>
      <c r="V102" s="15"/>
      <c r="W102" s="15"/>
      <c r="X102" s="15"/>
      <c r="Y102" s="15"/>
      <c r="Z102" s="15"/>
      <c r="AA102" s="15"/>
      <c r="AB102" s="15"/>
      <c r="AC102" s="15"/>
      <c r="AD102" s="15"/>
    </row>
    <row r="103" spans="1:30" x14ac:dyDescent="0.2">
      <c r="A103" s="15" t="s">
        <v>24</v>
      </c>
      <c r="B103" s="15">
        <v>0</v>
      </c>
      <c r="C103" s="15">
        <v>0</v>
      </c>
      <c r="D103" s="15">
        <v>0</v>
      </c>
      <c r="E103" s="15">
        <v>0</v>
      </c>
      <c r="F103" s="15">
        <v>57.141433831492307</v>
      </c>
      <c r="G103" s="15">
        <v>8.7814798788403294</v>
      </c>
      <c r="H103" s="15">
        <v>0</v>
      </c>
      <c r="I103" s="15">
        <v>10.547817047817047</v>
      </c>
      <c r="J103" s="15">
        <v>0</v>
      </c>
      <c r="K103" s="15">
        <v>0</v>
      </c>
      <c r="L103" s="15">
        <v>0</v>
      </c>
      <c r="M103" s="15">
        <v>0</v>
      </c>
      <c r="N103" s="15">
        <v>4.6531950952048644E-2</v>
      </c>
      <c r="O103" s="15">
        <v>0</v>
      </c>
      <c r="Q103" s="15"/>
      <c r="R103" s="15"/>
      <c r="S103" s="15"/>
      <c r="T103" s="15"/>
      <c r="U103" s="15"/>
      <c r="V103" s="15"/>
      <c r="W103" s="15"/>
      <c r="X103" s="15"/>
      <c r="Y103" s="15"/>
      <c r="Z103" s="15"/>
      <c r="AA103" s="15"/>
      <c r="AB103" s="15"/>
      <c r="AC103" s="15"/>
      <c r="AD103" s="15"/>
    </row>
    <row r="104" spans="1:30" x14ac:dyDescent="0.2">
      <c r="A104" s="15" t="s">
        <v>25</v>
      </c>
      <c r="B104" s="15"/>
      <c r="C104" s="15"/>
      <c r="D104" s="15"/>
      <c r="E104" s="15"/>
      <c r="F104" s="15"/>
      <c r="G104" s="15"/>
      <c r="H104" s="15"/>
      <c r="I104" s="15"/>
      <c r="J104" s="15"/>
      <c r="K104" s="15">
        <v>0</v>
      </c>
      <c r="L104" s="15">
        <v>0</v>
      </c>
      <c r="M104" s="15">
        <v>0</v>
      </c>
      <c r="N104" s="15">
        <v>0</v>
      </c>
      <c r="O104" s="15">
        <v>0</v>
      </c>
      <c r="Q104" s="15"/>
      <c r="R104" s="15"/>
      <c r="S104" s="15"/>
      <c r="T104" s="15"/>
      <c r="U104" s="15"/>
      <c r="V104" s="15"/>
      <c r="W104" s="15"/>
      <c r="X104" s="15"/>
      <c r="Y104" s="15"/>
      <c r="Z104" s="15"/>
      <c r="AA104" s="15"/>
      <c r="AB104" s="15"/>
      <c r="AC104" s="15"/>
      <c r="AD104" s="15"/>
    </row>
    <row r="105" spans="1:30" x14ac:dyDescent="0.2">
      <c r="A105" s="15" t="s">
        <v>26</v>
      </c>
      <c r="B105" s="15">
        <v>0</v>
      </c>
      <c r="C105" s="15">
        <v>2.3461271676300575</v>
      </c>
      <c r="D105" s="15">
        <v>115.17593643586835</v>
      </c>
      <c r="E105" s="15">
        <v>2.2672327114288904</v>
      </c>
      <c r="F105" s="15">
        <v>1.0988737275286982</v>
      </c>
      <c r="G105" s="15">
        <v>0</v>
      </c>
      <c r="H105" s="15">
        <v>0</v>
      </c>
      <c r="I105" s="15">
        <v>0</v>
      </c>
      <c r="J105" s="15">
        <v>0</v>
      </c>
      <c r="K105" s="15">
        <v>7.3004042895982266</v>
      </c>
      <c r="L105" s="15">
        <v>0</v>
      </c>
      <c r="M105" s="15">
        <v>44.646799999999999</v>
      </c>
      <c r="N105" s="15">
        <v>0.11228362077559564</v>
      </c>
      <c r="O105" s="15">
        <v>0.44700000000000001</v>
      </c>
      <c r="Q105" s="15"/>
      <c r="R105" s="15"/>
      <c r="S105" s="15"/>
      <c r="T105" s="15"/>
      <c r="U105" s="15"/>
      <c r="V105" s="15"/>
      <c r="W105" s="15"/>
      <c r="X105" s="15"/>
      <c r="Y105" s="15"/>
      <c r="Z105" s="15"/>
      <c r="AA105" s="15"/>
      <c r="AB105" s="15"/>
      <c r="AC105" s="15"/>
      <c r="AD105" s="15"/>
    </row>
    <row r="106" spans="1:30" x14ac:dyDescent="0.2">
      <c r="A106" s="15" t="s">
        <v>27</v>
      </c>
      <c r="B106" s="15">
        <v>28.684098939929324</v>
      </c>
      <c r="C106" s="15">
        <v>80.941387283236992</v>
      </c>
      <c r="D106" s="15">
        <v>44.918615209988651</v>
      </c>
      <c r="E106" s="15">
        <v>182.51223327002569</v>
      </c>
      <c r="F106" s="15">
        <v>60.438055014078401</v>
      </c>
      <c r="G106" s="15">
        <v>4.3907399394201647</v>
      </c>
      <c r="H106" s="15">
        <v>41.002339430029771</v>
      </c>
      <c r="I106" s="15">
        <v>4.219126819126819</v>
      </c>
      <c r="J106" s="15">
        <v>3.4590403742499745</v>
      </c>
      <c r="K106" s="15">
        <v>7.0214665189809677</v>
      </c>
      <c r="L106" s="15">
        <v>3.0468421579421481</v>
      </c>
      <c r="M106" s="15">
        <v>173.5137</v>
      </c>
      <c r="N106" s="15">
        <v>37.560388495663439</v>
      </c>
      <c r="O106" s="15">
        <v>38.003</v>
      </c>
      <c r="Q106" s="15"/>
      <c r="R106" s="15"/>
      <c r="S106" s="15"/>
      <c r="T106" s="15"/>
      <c r="U106" s="15"/>
      <c r="V106" s="15"/>
      <c r="W106" s="15"/>
      <c r="X106" s="15"/>
      <c r="Y106" s="15"/>
      <c r="Z106" s="15"/>
      <c r="AA106" s="15"/>
      <c r="AB106" s="15"/>
      <c r="AC106" s="15"/>
      <c r="AD106" s="15"/>
    </row>
    <row r="107" spans="1:30" x14ac:dyDescent="0.2">
      <c r="A107" s="15" t="s">
        <v>28</v>
      </c>
      <c r="B107" s="15">
        <v>0</v>
      </c>
      <c r="C107" s="15">
        <v>0</v>
      </c>
      <c r="D107" s="15">
        <v>0</v>
      </c>
      <c r="E107" s="15">
        <v>0</v>
      </c>
      <c r="F107" s="15">
        <v>0</v>
      </c>
      <c r="G107" s="15">
        <v>0</v>
      </c>
      <c r="H107" s="15">
        <v>0</v>
      </c>
      <c r="I107" s="15">
        <v>0</v>
      </c>
      <c r="J107" s="15">
        <v>0</v>
      </c>
      <c r="K107" s="15">
        <v>0</v>
      </c>
      <c r="L107" s="15">
        <v>0</v>
      </c>
      <c r="M107" s="15">
        <v>0</v>
      </c>
      <c r="N107" s="15">
        <v>0</v>
      </c>
      <c r="O107" s="15">
        <v>0</v>
      </c>
      <c r="Q107" s="15"/>
      <c r="R107" s="15"/>
      <c r="S107" s="15"/>
      <c r="T107" s="15"/>
      <c r="U107" s="15"/>
      <c r="V107" s="15"/>
      <c r="W107" s="15"/>
      <c r="X107" s="15"/>
      <c r="Y107" s="15"/>
      <c r="Z107" s="15"/>
      <c r="AA107" s="15"/>
      <c r="AB107" s="15"/>
      <c r="AC107" s="15"/>
      <c r="AD107" s="15"/>
    </row>
    <row r="108" spans="1:30" x14ac:dyDescent="0.2">
      <c r="A108" s="15" t="s">
        <v>29</v>
      </c>
      <c r="B108" s="15">
        <v>0</v>
      </c>
      <c r="C108" s="15">
        <v>0</v>
      </c>
      <c r="D108" s="15">
        <v>0</v>
      </c>
      <c r="E108" s="15">
        <v>0</v>
      </c>
      <c r="F108" s="15">
        <v>4.3954949101147927</v>
      </c>
      <c r="G108" s="15">
        <v>3.2930549545651235</v>
      </c>
      <c r="H108" s="15">
        <v>1.0790089323692045</v>
      </c>
      <c r="I108" s="15">
        <v>0</v>
      </c>
      <c r="J108" s="15">
        <v>0</v>
      </c>
      <c r="K108" s="15">
        <v>0</v>
      </c>
      <c r="L108" s="15">
        <v>0</v>
      </c>
      <c r="M108" s="15">
        <v>0</v>
      </c>
      <c r="N108" s="15">
        <v>3.0346924533944768E-3</v>
      </c>
      <c r="O108" s="15">
        <v>0</v>
      </c>
      <c r="Q108" s="15"/>
      <c r="R108" s="15"/>
      <c r="S108" s="15"/>
      <c r="T108" s="15"/>
      <c r="U108" s="15"/>
      <c r="V108" s="15"/>
      <c r="W108" s="15"/>
      <c r="X108" s="15"/>
      <c r="Y108" s="15"/>
      <c r="Z108" s="15"/>
      <c r="AA108" s="15"/>
      <c r="AB108" s="15"/>
      <c r="AC108" s="15"/>
      <c r="AD108" s="15"/>
    </row>
    <row r="109" spans="1:30" x14ac:dyDescent="0.2">
      <c r="A109" s="15" t="s">
        <v>30</v>
      </c>
      <c r="B109" s="15">
        <v>102.78468786808008</v>
      </c>
      <c r="C109" s="15">
        <v>19.942080924855489</v>
      </c>
      <c r="D109" s="15">
        <v>3.4552780930760503</v>
      </c>
      <c r="E109" s="15">
        <v>4.5344654228577808</v>
      </c>
      <c r="F109" s="15">
        <v>7.6921160927008874</v>
      </c>
      <c r="G109" s="15">
        <v>1.0976849848550412</v>
      </c>
      <c r="H109" s="15">
        <v>3.2370267971076139</v>
      </c>
      <c r="I109" s="15">
        <v>1.0547817047817047</v>
      </c>
      <c r="J109" s="15">
        <v>0</v>
      </c>
      <c r="K109" s="15">
        <v>7.9839550901218397</v>
      </c>
      <c r="L109" s="15">
        <v>0</v>
      </c>
      <c r="M109" s="15">
        <v>0</v>
      </c>
      <c r="N109" s="15">
        <v>3.5404745289602232E-2</v>
      </c>
      <c r="O109" s="15">
        <v>12.714</v>
      </c>
      <c r="Q109" s="15"/>
      <c r="R109" s="15"/>
      <c r="S109" s="15"/>
      <c r="T109" s="15"/>
      <c r="U109" s="15"/>
      <c r="V109" s="15"/>
      <c r="W109" s="15"/>
      <c r="X109" s="15"/>
      <c r="Y109" s="15"/>
      <c r="Z109" s="15"/>
      <c r="AA109" s="15"/>
      <c r="AB109" s="15"/>
      <c r="AC109" s="15"/>
      <c r="AD109" s="15"/>
    </row>
    <row r="110" spans="1:30" x14ac:dyDescent="0.2">
      <c r="A110" s="15" t="s">
        <v>31</v>
      </c>
      <c r="B110" s="15">
        <v>0</v>
      </c>
      <c r="C110" s="15">
        <v>1.1730635838150287</v>
      </c>
      <c r="D110" s="15">
        <v>0</v>
      </c>
      <c r="E110" s="15">
        <v>1.1336163557144452</v>
      </c>
      <c r="F110" s="15">
        <v>0</v>
      </c>
      <c r="G110" s="15">
        <v>0</v>
      </c>
      <c r="H110" s="15">
        <v>0</v>
      </c>
      <c r="I110" s="15">
        <v>0</v>
      </c>
      <c r="J110" s="15">
        <v>0</v>
      </c>
      <c r="K110" s="15">
        <v>0</v>
      </c>
      <c r="L110" s="15">
        <v>0</v>
      </c>
      <c r="M110" s="15">
        <v>0</v>
      </c>
      <c r="N110" s="15">
        <v>0</v>
      </c>
      <c r="O110" s="15">
        <v>0</v>
      </c>
      <c r="Q110" s="15"/>
      <c r="R110" s="15"/>
      <c r="S110" s="15"/>
      <c r="T110" s="15"/>
      <c r="U110" s="15"/>
      <c r="V110" s="15"/>
      <c r="W110" s="15"/>
      <c r="X110" s="15"/>
      <c r="Y110" s="15"/>
      <c r="Z110" s="15"/>
      <c r="AA110" s="15"/>
      <c r="AB110" s="15"/>
      <c r="AC110" s="15"/>
      <c r="AD110" s="15"/>
    </row>
    <row r="111" spans="1:30" x14ac:dyDescent="0.2">
      <c r="A111" s="15" t="s">
        <v>32</v>
      </c>
      <c r="B111" s="15">
        <v>1.195170789163722</v>
      </c>
      <c r="C111" s="15">
        <v>3.5191907514450866</v>
      </c>
      <c r="D111" s="15">
        <v>359.34892167990921</v>
      </c>
      <c r="E111" s="15">
        <v>5.6680817785722262</v>
      </c>
      <c r="F111" s="15">
        <v>6.5932423651721894</v>
      </c>
      <c r="G111" s="15">
        <v>24.149069666810906</v>
      </c>
      <c r="H111" s="15">
        <v>0</v>
      </c>
      <c r="I111" s="15">
        <v>0</v>
      </c>
      <c r="J111" s="15">
        <v>0</v>
      </c>
      <c r="K111" s="15">
        <v>0</v>
      </c>
      <c r="L111" s="15">
        <v>0</v>
      </c>
      <c r="M111" s="15">
        <v>0</v>
      </c>
      <c r="N111" s="15">
        <v>2.8323796231681787E-2</v>
      </c>
      <c r="O111" s="15">
        <v>0.159</v>
      </c>
      <c r="Q111" s="15"/>
      <c r="R111" s="15"/>
      <c r="S111" s="15"/>
      <c r="T111" s="15"/>
      <c r="U111" s="15"/>
      <c r="V111" s="15"/>
      <c r="W111" s="15"/>
      <c r="X111" s="15"/>
      <c r="Y111" s="15"/>
      <c r="Z111" s="15"/>
      <c r="AA111" s="15"/>
      <c r="AB111" s="15"/>
      <c r="AC111" s="15"/>
      <c r="AD111" s="15"/>
    </row>
    <row r="112" spans="1:30" x14ac:dyDescent="0.2">
      <c r="A112" s="15" t="s">
        <v>33</v>
      </c>
      <c r="B112" s="15">
        <v>69.319905771495868</v>
      </c>
      <c r="C112" s="15">
        <v>55.133988439306357</v>
      </c>
      <c r="D112" s="15">
        <v>168.15686719636778</v>
      </c>
      <c r="E112" s="15">
        <v>117.8961009943023</v>
      </c>
      <c r="F112" s="15">
        <v>141.75471085120208</v>
      </c>
      <c r="G112" s="15">
        <v>47.200454348766769</v>
      </c>
      <c r="H112" s="15">
        <v>58.26648234793705</v>
      </c>
      <c r="I112" s="15">
        <v>41.136486486486483</v>
      </c>
      <c r="J112" s="15">
        <v>21.07001383097732</v>
      </c>
      <c r="K112" s="15">
        <v>98.247400261806462</v>
      </c>
      <c r="L112" s="15">
        <v>4.0624562105895308</v>
      </c>
      <c r="M112" s="15">
        <v>1.0146999999999999</v>
      </c>
      <c r="N112" s="15">
        <v>60.141535041371746</v>
      </c>
      <c r="O112" s="15">
        <v>94.257000000000005</v>
      </c>
      <c r="Q112" s="15"/>
      <c r="R112" s="15"/>
      <c r="S112" s="15"/>
      <c r="T112" s="15"/>
      <c r="U112" s="15"/>
      <c r="V112" s="15"/>
      <c r="W112" s="15"/>
      <c r="X112" s="15"/>
      <c r="Y112" s="15"/>
      <c r="Z112" s="15"/>
      <c r="AA112" s="15"/>
      <c r="AB112" s="15"/>
      <c r="AC112" s="15"/>
      <c r="AD112" s="15"/>
    </row>
    <row r="113" spans="1:30" x14ac:dyDescent="0.2">
      <c r="A113" s="15" t="s">
        <v>34</v>
      </c>
      <c r="B113" s="15">
        <v>0</v>
      </c>
      <c r="C113" s="15">
        <v>0</v>
      </c>
      <c r="D113" s="15">
        <v>1.1517593643586834</v>
      </c>
      <c r="E113" s="15">
        <v>0</v>
      </c>
      <c r="F113" s="15">
        <v>0</v>
      </c>
      <c r="G113" s="15">
        <v>0</v>
      </c>
      <c r="H113" s="15">
        <v>0</v>
      </c>
      <c r="I113" s="15">
        <v>0</v>
      </c>
      <c r="J113" s="15">
        <v>0</v>
      </c>
      <c r="K113" s="15">
        <v>0</v>
      </c>
      <c r="L113" s="15">
        <v>0</v>
      </c>
      <c r="M113" s="15">
        <v>0</v>
      </c>
      <c r="N113" s="15">
        <v>0</v>
      </c>
      <c r="O113" s="15">
        <v>1.2E-2</v>
      </c>
      <c r="Q113" s="15"/>
      <c r="R113" s="15"/>
      <c r="S113" s="15"/>
      <c r="T113" s="15"/>
      <c r="U113" s="15"/>
      <c r="V113" s="15"/>
      <c r="W113" s="15"/>
      <c r="X113" s="15"/>
      <c r="Y113" s="15"/>
      <c r="Z113" s="15"/>
      <c r="AA113" s="15"/>
      <c r="AB113" s="15"/>
      <c r="AC113" s="15"/>
      <c r="AD113" s="15"/>
    </row>
    <row r="114" spans="1:30" x14ac:dyDescent="0.2">
      <c r="A114" s="15" t="s">
        <v>35</v>
      </c>
      <c r="B114" s="15">
        <v>0</v>
      </c>
      <c r="C114" s="15">
        <v>0</v>
      </c>
      <c r="D114" s="15">
        <v>0</v>
      </c>
      <c r="E114" s="15">
        <v>0</v>
      </c>
      <c r="F114" s="15">
        <v>0</v>
      </c>
      <c r="G114" s="15">
        <v>0</v>
      </c>
      <c r="H114" s="15">
        <v>0</v>
      </c>
      <c r="I114" s="15">
        <v>0</v>
      </c>
      <c r="J114" s="15">
        <v>0</v>
      </c>
      <c r="K114" s="15">
        <v>117.50125868492597</v>
      </c>
      <c r="L114" s="15">
        <v>0</v>
      </c>
      <c r="M114" s="15">
        <v>0</v>
      </c>
      <c r="N114" s="15">
        <v>6.0693849067889535E-3</v>
      </c>
      <c r="O114" s="15">
        <v>0</v>
      </c>
      <c r="Q114" s="15"/>
      <c r="R114" s="15"/>
      <c r="S114" s="15"/>
      <c r="T114" s="15"/>
      <c r="U114" s="15"/>
      <c r="V114" s="15"/>
      <c r="W114" s="15"/>
      <c r="X114" s="15"/>
      <c r="Y114" s="15"/>
      <c r="Z114" s="15"/>
      <c r="AA114" s="15"/>
      <c r="AB114" s="15"/>
      <c r="AC114" s="15"/>
      <c r="AD114" s="15"/>
    </row>
    <row r="115" spans="1:30" x14ac:dyDescent="0.2">
      <c r="A115" s="15" t="s">
        <v>36</v>
      </c>
      <c r="B115" s="15">
        <v>3.5855123674911655</v>
      </c>
      <c r="C115" s="15">
        <v>3.5191907514450866</v>
      </c>
      <c r="D115" s="15">
        <v>1.1517593643586834</v>
      </c>
      <c r="E115" s="15">
        <v>2.2672327114288904</v>
      </c>
      <c r="F115" s="15">
        <v>12.087611002815681</v>
      </c>
      <c r="G115" s="15">
        <v>36.223604500216361</v>
      </c>
      <c r="H115" s="15">
        <v>1.0790089323692045</v>
      </c>
      <c r="I115" s="15">
        <v>1.0547817047817047</v>
      </c>
      <c r="J115" s="15">
        <v>0</v>
      </c>
      <c r="K115" s="15">
        <v>372.97556056791859</v>
      </c>
      <c r="L115" s="15">
        <v>0</v>
      </c>
      <c r="M115" s="15">
        <v>1.0146999999999999</v>
      </c>
      <c r="N115" s="15">
        <v>17.562776791944966</v>
      </c>
      <c r="O115" s="15">
        <v>23.818999999999999</v>
      </c>
      <c r="Q115" s="15"/>
      <c r="R115" s="15"/>
      <c r="S115" s="15"/>
      <c r="T115" s="15"/>
      <c r="U115" s="15"/>
      <c r="V115" s="15"/>
      <c r="W115" s="15"/>
      <c r="X115" s="15"/>
      <c r="Y115" s="15"/>
      <c r="Z115" s="15"/>
      <c r="AA115" s="15"/>
      <c r="AB115" s="15"/>
      <c r="AC115" s="15"/>
      <c r="AD115" s="15"/>
    </row>
    <row r="116" spans="1:30" x14ac:dyDescent="0.2">
      <c r="A116" s="15" t="s">
        <v>37</v>
      </c>
      <c r="B116" s="15">
        <v>0</v>
      </c>
      <c r="C116" s="15">
        <v>0</v>
      </c>
      <c r="D116" s="15">
        <v>1.1517593643586834</v>
      </c>
      <c r="E116" s="15">
        <v>0</v>
      </c>
      <c r="F116" s="15">
        <v>0</v>
      </c>
      <c r="G116" s="15">
        <v>0</v>
      </c>
      <c r="H116" s="15">
        <v>0</v>
      </c>
      <c r="I116" s="15">
        <v>1.0547817047817047</v>
      </c>
      <c r="J116" s="15">
        <v>0</v>
      </c>
      <c r="K116" s="15">
        <v>0</v>
      </c>
      <c r="L116" s="15">
        <v>0</v>
      </c>
      <c r="M116" s="15">
        <v>0</v>
      </c>
      <c r="N116" s="15">
        <v>0</v>
      </c>
      <c r="O116" s="15">
        <v>0</v>
      </c>
      <c r="Q116" s="15"/>
      <c r="R116" s="15"/>
      <c r="S116" s="15"/>
      <c r="T116" s="15"/>
      <c r="U116" s="15"/>
      <c r="V116" s="15"/>
      <c r="W116" s="15"/>
      <c r="X116" s="15"/>
      <c r="Y116" s="15"/>
      <c r="Z116" s="15"/>
      <c r="AA116" s="15"/>
      <c r="AB116" s="15"/>
      <c r="AC116" s="15"/>
      <c r="AD116" s="15"/>
    </row>
    <row r="117" spans="1:30" x14ac:dyDescent="0.2">
      <c r="A117" s="15" t="s">
        <v>38</v>
      </c>
      <c r="B117" s="15">
        <v>194.81283863368668</v>
      </c>
      <c r="C117" s="15">
        <v>272.15075144508671</v>
      </c>
      <c r="D117" s="15">
        <v>19.579909194097617</v>
      </c>
      <c r="E117" s="15">
        <v>4.5344654228577808</v>
      </c>
      <c r="F117" s="15">
        <v>221.97249296079704</v>
      </c>
      <c r="G117" s="15">
        <v>1.0976849848550412</v>
      </c>
      <c r="H117" s="15">
        <v>3.2370267971076139</v>
      </c>
      <c r="I117" s="15">
        <v>0</v>
      </c>
      <c r="J117" s="15">
        <v>1.9214597782975695</v>
      </c>
      <c r="K117" s="15">
        <v>9.9549109858020337</v>
      </c>
      <c r="L117" s="15">
        <v>1.0156140526473827</v>
      </c>
      <c r="M117" s="15">
        <v>0</v>
      </c>
      <c r="N117" s="15">
        <v>9.6098594357491768E-2</v>
      </c>
      <c r="O117" s="15">
        <v>8.4000000000000005E-2</v>
      </c>
      <c r="Q117" s="15"/>
      <c r="R117" s="15"/>
      <c r="S117" s="15"/>
      <c r="T117" s="15"/>
      <c r="U117" s="15"/>
      <c r="V117" s="15"/>
      <c r="W117" s="15"/>
      <c r="X117" s="15"/>
      <c r="Y117" s="15"/>
      <c r="Z117" s="15"/>
      <c r="AA117" s="15"/>
      <c r="AB117" s="15"/>
      <c r="AC117" s="15"/>
      <c r="AD117" s="15"/>
    </row>
    <row r="118" spans="1:30" x14ac:dyDescent="0.2">
      <c r="A118" s="15" t="s">
        <v>39</v>
      </c>
      <c r="B118" s="15">
        <v>103.97985865724381</v>
      </c>
      <c r="C118" s="15">
        <v>0</v>
      </c>
      <c r="D118" s="15">
        <v>0</v>
      </c>
      <c r="E118" s="15">
        <v>2.2672327114288904</v>
      </c>
      <c r="F118" s="15">
        <v>3.2966211825860947</v>
      </c>
      <c r="G118" s="15">
        <v>0</v>
      </c>
      <c r="H118" s="15">
        <v>1.0790089323692045</v>
      </c>
      <c r="I118" s="15">
        <v>2.1095634095634095</v>
      </c>
      <c r="J118" s="15">
        <v>0</v>
      </c>
      <c r="K118" s="15">
        <v>0</v>
      </c>
      <c r="L118" s="15">
        <v>0</v>
      </c>
      <c r="M118" s="15">
        <v>0</v>
      </c>
      <c r="N118" s="15">
        <v>0.17904685475027413</v>
      </c>
      <c r="O118" s="15">
        <v>0.20200000000000001</v>
      </c>
      <c r="Q118" s="15"/>
      <c r="R118" s="15"/>
      <c r="S118" s="15"/>
      <c r="T118" s="15"/>
      <c r="U118" s="15"/>
      <c r="V118" s="15"/>
      <c r="W118" s="15"/>
      <c r="X118" s="15"/>
      <c r="Y118" s="15"/>
      <c r="Z118" s="15"/>
      <c r="AA118" s="15"/>
      <c r="AB118" s="15"/>
      <c r="AC118" s="15"/>
      <c r="AD118" s="15"/>
    </row>
    <row r="119" spans="1:30" x14ac:dyDescent="0.2">
      <c r="A119" s="15" t="s">
        <v>40</v>
      </c>
      <c r="B119" s="15">
        <v>9.5613663133097759</v>
      </c>
      <c r="C119" s="15">
        <v>26.980462427745664</v>
      </c>
      <c r="D119" s="15">
        <v>0</v>
      </c>
      <c r="E119" s="15">
        <v>2.2672327114288904</v>
      </c>
      <c r="F119" s="15">
        <v>87.909898202295864</v>
      </c>
      <c r="G119" s="15">
        <v>2.1953699697100824</v>
      </c>
      <c r="H119" s="15">
        <v>222.27584006805614</v>
      </c>
      <c r="I119" s="15">
        <v>0</v>
      </c>
      <c r="J119" s="15">
        <v>0</v>
      </c>
      <c r="K119" s="15">
        <v>0</v>
      </c>
      <c r="L119" s="15">
        <v>0</v>
      </c>
      <c r="M119" s="15">
        <v>0</v>
      </c>
      <c r="N119" s="15">
        <v>2.3549213438341141</v>
      </c>
      <c r="O119" s="15">
        <v>93.816999999999993</v>
      </c>
      <c r="Q119" s="15"/>
      <c r="R119" s="15"/>
      <c r="S119" s="15"/>
      <c r="T119" s="15"/>
      <c r="U119" s="15"/>
      <c r="V119" s="15"/>
      <c r="W119" s="15"/>
      <c r="X119" s="15"/>
      <c r="Y119" s="15"/>
      <c r="Z119" s="15"/>
      <c r="AA119" s="15"/>
      <c r="AB119" s="15"/>
      <c r="AC119" s="15"/>
      <c r="AD119" s="15"/>
    </row>
    <row r="120" spans="1:30" x14ac:dyDescent="0.2">
      <c r="A120" s="15" t="s">
        <v>41</v>
      </c>
      <c r="B120" s="15">
        <v>1.195170789163722</v>
      </c>
      <c r="C120" s="15">
        <v>0</v>
      </c>
      <c r="D120" s="15">
        <v>0</v>
      </c>
      <c r="E120" s="15">
        <v>0</v>
      </c>
      <c r="F120" s="15">
        <v>0</v>
      </c>
      <c r="G120" s="15">
        <v>1.0976849848550412</v>
      </c>
      <c r="H120" s="15">
        <v>0</v>
      </c>
      <c r="I120" s="15">
        <v>0</v>
      </c>
      <c r="J120" s="15">
        <v>0</v>
      </c>
      <c r="K120" s="15">
        <v>0</v>
      </c>
      <c r="L120" s="15">
        <v>0</v>
      </c>
      <c r="M120" s="15">
        <v>0</v>
      </c>
      <c r="N120" s="15">
        <v>3.3381616987339248E-2</v>
      </c>
      <c r="O120" s="15">
        <v>0.03</v>
      </c>
      <c r="Q120" s="15"/>
      <c r="R120" s="15"/>
      <c r="S120" s="15"/>
      <c r="T120" s="15"/>
      <c r="U120" s="15"/>
      <c r="V120" s="15"/>
      <c r="W120" s="15"/>
      <c r="X120" s="15"/>
      <c r="Y120" s="15"/>
      <c r="Z120" s="15"/>
      <c r="AA120" s="15"/>
      <c r="AB120" s="15"/>
      <c r="AC120" s="15"/>
      <c r="AD120" s="15"/>
    </row>
    <row r="121" spans="1:30" x14ac:dyDescent="0.2">
      <c r="A121" s="15" t="s">
        <v>42</v>
      </c>
      <c r="B121" s="15"/>
      <c r="C121" s="15"/>
      <c r="D121" s="15"/>
      <c r="E121" s="15">
        <v>0</v>
      </c>
      <c r="F121" s="15">
        <v>1.0988737275286982</v>
      </c>
      <c r="G121" s="15">
        <v>1.0976849848550412</v>
      </c>
      <c r="H121" s="15">
        <v>0</v>
      </c>
      <c r="I121" s="15">
        <v>1.0547817047817047</v>
      </c>
      <c r="J121" s="15">
        <v>0</v>
      </c>
      <c r="K121" s="15">
        <v>0</v>
      </c>
      <c r="L121" s="15">
        <v>0</v>
      </c>
      <c r="M121" s="15">
        <v>0</v>
      </c>
      <c r="N121" s="15">
        <v>0</v>
      </c>
      <c r="O121" s="15">
        <v>7.0000000000000007E-2</v>
      </c>
      <c r="Q121" s="15"/>
      <c r="R121" s="15"/>
      <c r="S121" s="15"/>
      <c r="T121" s="15"/>
      <c r="U121" s="15"/>
      <c r="V121" s="15"/>
      <c r="W121" s="15"/>
      <c r="X121" s="15"/>
      <c r="Y121" s="15"/>
      <c r="Z121" s="15"/>
      <c r="AA121" s="15"/>
      <c r="AB121" s="15"/>
      <c r="AC121" s="15"/>
      <c r="AD121" s="15"/>
    </row>
    <row r="122" spans="1:30" x14ac:dyDescent="0.2">
      <c r="A122" s="15" t="s">
        <v>43</v>
      </c>
      <c r="B122" s="15">
        <v>864.10848056537088</v>
      </c>
      <c r="C122" s="15">
        <v>617.03144508670516</v>
      </c>
      <c r="D122" s="15">
        <v>328.25141884222478</v>
      </c>
      <c r="E122" s="15">
        <v>87.288459390012278</v>
      </c>
      <c r="F122" s="15">
        <v>947.22915312973794</v>
      </c>
      <c r="G122" s="15">
        <v>131.72219818260493</v>
      </c>
      <c r="H122" s="15">
        <v>223.35484900042536</v>
      </c>
      <c r="I122" s="15">
        <v>25.314760914760914</v>
      </c>
      <c r="J122" s="15">
        <v>3.1546200549171157</v>
      </c>
      <c r="K122" s="15">
        <v>708.01967133219205</v>
      </c>
      <c r="L122" s="15">
        <v>83.280352317085388</v>
      </c>
      <c r="M122" s="15">
        <v>113.6464</v>
      </c>
      <c r="N122" s="15">
        <v>2996.2044605722263</v>
      </c>
      <c r="O122" s="15">
        <v>3199.9140000000002</v>
      </c>
      <c r="Q122" s="15"/>
      <c r="R122" s="15"/>
      <c r="S122" s="15"/>
      <c r="T122" s="15"/>
      <c r="U122" s="15"/>
      <c r="V122" s="15"/>
      <c r="W122" s="15"/>
      <c r="X122" s="15"/>
      <c r="Y122" s="15"/>
      <c r="Z122" s="15"/>
      <c r="AA122" s="15"/>
      <c r="AB122" s="15"/>
      <c r="AC122" s="15"/>
      <c r="AD122" s="15"/>
    </row>
    <row r="123" spans="1:30" x14ac:dyDescent="0.2">
      <c r="A123" s="15" t="s">
        <v>44</v>
      </c>
      <c r="B123" s="15">
        <v>0</v>
      </c>
      <c r="C123" s="15">
        <v>0</v>
      </c>
      <c r="D123" s="15">
        <v>0</v>
      </c>
      <c r="E123" s="15">
        <v>0</v>
      </c>
      <c r="F123" s="15">
        <v>0</v>
      </c>
      <c r="G123" s="15">
        <v>0</v>
      </c>
      <c r="H123" s="15">
        <v>0</v>
      </c>
      <c r="I123" s="15">
        <v>0</v>
      </c>
      <c r="J123" s="15">
        <v>0</v>
      </c>
      <c r="K123" s="15">
        <v>0</v>
      </c>
      <c r="L123" s="15">
        <v>0</v>
      </c>
      <c r="M123" s="15">
        <v>0</v>
      </c>
      <c r="N123" s="15">
        <v>0</v>
      </c>
      <c r="O123" s="15">
        <v>0</v>
      </c>
      <c r="Q123" s="15"/>
      <c r="R123" s="15"/>
      <c r="S123" s="15"/>
      <c r="T123" s="15"/>
      <c r="U123" s="15"/>
      <c r="V123" s="15"/>
      <c r="W123" s="15"/>
      <c r="X123" s="15"/>
      <c r="Y123" s="15"/>
      <c r="Z123" s="15"/>
      <c r="AA123" s="15"/>
      <c r="AB123" s="15"/>
      <c r="AC123" s="15"/>
      <c r="AD123" s="15"/>
    </row>
    <row r="124" spans="1:30" x14ac:dyDescent="0.2">
      <c r="A124" s="15" t="s">
        <v>45</v>
      </c>
      <c r="B124" s="15">
        <v>0</v>
      </c>
      <c r="C124" s="15">
        <v>0</v>
      </c>
      <c r="D124" s="15">
        <v>2.3035187287173668</v>
      </c>
      <c r="E124" s="15">
        <v>0</v>
      </c>
      <c r="F124" s="15">
        <v>0</v>
      </c>
      <c r="G124" s="15">
        <v>0</v>
      </c>
      <c r="H124" s="15">
        <v>0</v>
      </c>
      <c r="I124" s="15">
        <v>0</v>
      </c>
      <c r="J124" s="15">
        <v>0</v>
      </c>
      <c r="K124" s="15">
        <v>0</v>
      </c>
      <c r="L124" s="15">
        <v>0</v>
      </c>
      <c r="M124" s="15">
        <v>0</v>
      </c>
      <c r="N124" s="15">
        <v>0</v>
      </c>
      <c r="O124" s="15">
        <v>1.2999999999999999E-2</v>
      </c>
      <c r="Q124" s="15"/>
      <c r="R124" s="15"/>
      <c r="S124" s="15"/>
      <c r="T124" s="15"/>
      <c r="U124" s="15"/>
      <c r="V124" s="15"/>
      <c r="W124" s="15"/>
      <c r="X124" s="15"/>
      <c r="Y124" s="15"/>
      <c r="Z124" s="15"/>
      <c r="AA124" s="15"/>
      <c r="AB124" s="15"/>
      <c r="AC124" s="15"/>
      <c r="AD124" s="15"/>
    </row>
    <row r="125" spans="1:30" x14ac:dyDescent="0.2">
      <c r="A125" s="35" t="s">
        <v>46</v>
      </c>
      <c r="B125" s="35">
        <v>182.86113074204945</v>
      </c>
      <c r="C125" s="35">
        <v>2.3461271676300575</v>
      </c>
      <c r="D125" s="35">
        <v>2.3035187287173668</v>
      </c>
      <c r="E125" s="35">
        <v>4.5344654228577808</v>
      </c>
      <c r="F125" s="35">
        <v>0</v>
      </c>
      <c r="G125" s="35">
        <v>1.0976849848550412</v>
      </c>
      <c r="H125" s="35">
        <v>1.0790089323692045</v>
      </c>
      <c r="I125" s="35">
        <v>0</v>
      </c>
      <c r="J125" s="35">
        <v>0</v>
      </c>
      <c r="K125" s="35">
        <v>3.2757307421206319</v>
      </c>
      <c r="L125" s="35">
        <v>0</v>
      </c>
      <c r="M125" s="35">
        <v>0</v>
      </c>
      <c r="N125" s="35">
        <v>5.057820755657462E-2</v>
      </c>
      <c r="O125" s="35">
        <v>0.26700000000000002</v>
      </c>
      <c r="Q125" s="15"/>
      <c r="R125" s="15"/>
      <c r="S125" s="15"/>
      <c r="T125" s="15"/>
      <c r="U125" s="15"/>
      <c r="V125" s="15"/>
      <c r="W125" s="15"/>
      <c r="X125" s="15"/>
      <c r="Y125" s="15"/>
      <c r="Z125" s="15"/>
      <c r="AA125" s="15"/>
      <c r="AB125" s="15"/>
      <c r="AC125" s="15"/>
      <c r="AD125" s="15"/>
    </row>
    <row r="126" spans="1:30" x14ac:dyDescent="0.2">
      <c r="A126" s="32" t="s">
        <v>47</v>
      </c>
      <c r="B126" s="32">
        <v>0</v>
      </c>
      <c r="C126" s="32">
        <v>41.057225433526007</v>
      </c>
      <c r="D126" s="32">
        <v>99.051305334846774</v>
      </c>
      <c r="E126" s="32">
        <v>218.78795665288791</v>
      </c>
      <c r="F126" s="32">
        <v>48.350444011262724</v>
      </c>
      <c r="G126" s="32">
        <v>14.269904803115535</v>
      </c>
      <c r="H126" s="32">
        <v>0</v>
      </c>
      <c r="I126" s="32">
        <v>256.31195426195427</v>
      </c>
      <c r="J126" s="32">
        <v>232.18498932167194</v>
      </c>
      <c r="K126" s="32">
        <v>154.89731144899807</v>
      </c>
      <c r="L126" s="32">
        <v>39.608948053247929</v>
      </c>
      <c r="M126" s="32">
        <v>147.13149999999999</v>
      </c>
      <c r="N126" s="32">
        <v>0</v>
      </c>
      <c r="O126" s="32">
        <v>77.081999999999994</v>
      </c>
      <c r="Q126" s="15"/>
      <c r="R126" s="15"/>
      <c r="S126" s="15"/>
      <c r="T126" s="15"/>
      <c r="U126" s="15"/>
      <c r="V126" s="15"/>
      <c r="W126" s="15"/>
      <c r="X126" s="15"/>
      <c r="Y126" s="15"/>
      <c r="Z126" s="15"/>
      <c r="AA126" s="15"/>
      <c r="AB126" s="15"/>
      <c r="AC126" s="15"/>
      <c r="AD126" s="15"/>
    </row>
    <row r="127" spans="1:30" x14ac:dyDescent="0.2">
      <c r="A127" s="32" t="s">
        <v>48</v>
      </c>
      <c r="B127" s="32"/>
      <c r="C127" s="32"/>
      <c r="D127" s="32"/>
      <c r="E127" s="32"/>
      <c r="F127" s="32"/>
      <c r="G127" s="32"/>
      <c r="H127" s="32"/>
      <c r="I127" s="32"/>
      <c r="J127" s="32">
        <v>1475.7595366622597</v>
      </c>
      <c r="K127" s="32">
        <v>959.54490917329565</v>
      </c>
      <c r="L127" s="32">
        <v>71.092983685316796</v>
      </c>
      <c r="M127" s="32">
        <v>133.94039999999998</v>
      </c>
      <c r="N127" s="32">
        <v>0</v>
      </c>
      <c r="O127" s="32">
        <v>223.524</v>
      </c>
      <c r="Q127" s="15"/>
      <c r="R127" s="15"/>
      <c r="S127" s="15"/>
      <c r="T127" s="15"/>
      <c r="U127" s="15"/>
      <c r="V127" s="15"/>
      <c r="W127" s="15"/>
      <c r="X127" s="15"/>
      <c r="Y127" s="15"/>
      <c r="Z127" s="15"/>
      <c r="AA127" s="15"/>
      <c r="AB127" s="15"/>
      <c r="AC127" s="15"/>
      <c r="AD127" s="15"/>
    </row>
    <row r="128" spans="1:30" x14ac:dyDescent="0.2">
      <c r="A128" s="32" t="s">
        <v>70</v>
      </c>
      <c r="B128" s="32"/>
      <c r="C128" s="32"/>
      <c r="D128" s="32"/>
      <c r="E128" s="32"/>
      <c r="F128" s="32"/>
      <c r="G128" s="32"/>
      <c r="H128" s="32"/>
      <c r="I128" s="32"/>
      <c r="J128" s="32">
        <v>1475.7595366622597</v>
      </c>
      <c r="K128" s="32">
        <v>959.54490917329565</v>
      </c>
      <c r="L128" s="32">
        <v>71.092983685316796</v>
      </c>
      <c r="M128" s="32">
        <v>133.94039999999998</v>
      </c>
      <c r="N128" s="32">
        <v>50.162454690459569</v>
      </c>
      <c r="O128" s="32">
        <v>45.271000000000001</v>
      </c>
      <c r="Q128" s="15"/>
      <c r="R128" s="15"/>
      <c r="S128" s="15"/>
      <c r="T128" s="15"/>
      <c r="U128" s="15"/>
      <c r="V128" s="15"/>
      <c r="W128" s="15"/>
      <c r="X128" s="15"/>
      <c r="Y128" s="15"/>
      <c r="Z128" s="15"/>
      <c r="AA128" s="15"/>
      <c r="AB128" s="15"/>
      <c r="AC128" s="15"/>
      <c r="AD128" s="15"/>
    </row>
    <row r="129" spans="1:30" x14ac:dyDescent="0.2">
      <c r="A129" s="32" t="s">
        <v>49</v>
      </c>
      <c r="B129" s="32">
        <v>761.32379269729086</v>
      </c>
      <c r="C129" s="32">
        <v>1095.641387283237</v>
      </c>
      <c r="D129" s="32">
        <v>1332.5855845629967</v>
      </c>
      <c r="E129" s="32">
        <v>1288.9217964473241</v>
      </c>
      <c r="F129" s="32">
        <v>883.49447693307343</v>
      </c>
      <c r="G129" s="32">
        <v>504.93509303331894</v>
      </c>
      <c r="H129" s="32">
        <v>1520.3235857082093</v>
      </c>
      <c r="I129" s="32">
        <v>9327.4346153846145</v>
      </c>
      <c r="J129" s="32">
        <v>3430.4393112986882</v>
      </c>
      <c r="K129" s="32">
        <v>13941.730736481722</v>
      </c>
      <c r="L129" s="32">
        <v>5452.8318486637982</v>
      </c>
      <c r="M129" s="32">
        <v>4388.5774999999994</v>
      </c>
      <c r="N129" s="32">
        <v>3081.4651566144948</v>
      </c>
      <c r="O129" s="32">
        <v>2623.0859999999998</v>
      </c>
      <c r="Q129" s="15"/>
      <c r="R129" s="15"/>
      <c r="S129" s="15"/>
      <c r="T129" s="15"/>
      <c r="U129" s="15"/>
      <c r="V129" s="15"/>
      <c r="W129" s="15"/>
      <c r="X129" s="15"/>
      <c r="Y129" s="15"/>
      <c r="Z129" s="15"/>
      <c r="AA129" s="15"/>
      <c r="AB129" s="15"/>
      <c r="AC129" s="15"/>
      <c r="AD129" s="15"/>
    </row>
    <row r="130" spans="1:30" x14ac:dyDescent="0.2">
      <c r="A130" s="32" t="s">
        <v>69</v>
      </c>
      <c r="B130" s="32"/>
      <c r="C130" s="32"/>
      <c r="D130" s="32"/>
      <c r="E130" s="32"/>
      <c r="F130" s="32"/>
      <c r="G130" s="32"/>
      <c r="H130" s="32"/>
      <c r="I130" s="32"/>
      <c r="J130" s="32"/>
      <c r="K130" s="32"/>
      <c r="L130" s="32"/>
      <c r="M130" s="32"/>
      <c r="N130" s="32">
        <v>272.55887957332266</v>
      </c>
      <c r="O130" s="32">
        <v>362.83499999999998</v>
      </c>
      <c r="Q130" s="15"/>
      <c r="R130" s="15"/>
      <c r="S130" s="15"/>
      <c r="T130" s="15"/>
      <c r="U130" s="15"/>
      <c r="V130" s="15"/>
      <c r="W130" s="15"/>
      <c r="X130" s="15"/>
      <c r="Y130" s="15"/>
      <c r="Z130" s="15"/>
      <c r="AA130" s="15"/>
      <c r="AB130" s="15"/>
      <c r="AC130" s="15"/>
      <c r="AD130" s="15"/>
    </row>
    <row r="131" spans="1:30" x14ac:dyDescent="0.2">
      <c r="A131" s="32" t="s">
        <v>50</v>
      </c>
      <c r="B131" s="32">
        <v>351.38021201413426</v>
      </c>
      <c r="C131" s="32">
        <v>255.72786127167629</v>
      </c>
      <c r="D131" s="32">
        <v>278.72576617480138</v>
      </c>
      <c r="E131" s="32">
        <v>256.19729639146465</v>
      </c>
      <c r="F131" s="32">
        <v>203.29163959280919</v>
      </c>
      <c r="G131" s="32">
        <v>41.712029424491561</v>
      </c>
      <c r="H131" s="32">
        <v>61.50350914504466</v>
      </c>
      <c r="I131" s="32">
        <v>113.91642411642411</v>
      </c>
      <c r="J131" s="32">
        <v>103.29858578256891</v>
      </c>
      <c r="K131" s="32">
        <v>257.8815450609203</v>
      </c>
      <c r="L131" s="32">
        <v>280.30947853067761</v>
      </c>
      <c r="M131" s="32">
        <v>95.381799999999998</v>
      </c>
      <c r="N131" s="32">
        <v>137.51607696141957</v>
      </c>
      <c r="O131" s="32">
        <v>90.41</v>
      </c>
      <c r="Q131" s="15"/>
      <c r="R131" s="15"/>
      <c r="S131" s="15"/>
      <c r="T131" s="15"/>
      <c r="U131" s="15"/>
      <c r="V131" s="15"/>
      <c r="W131" s="15"/>
      <c r="X131" s="15"/>
      <c r="Y131" s="15"/>
      <c r="Z131" s="15"/>
      <c r="AA131" s="15"/>
      <c r="AB131" s="15"/>
      <c r="AC131" s="15"/>
      <c r="AD131" s="15"/>
    </row>
    <row r="132" spans="1:30" x14ac:dyDescent="0.2">
      <c r="A132" s="36" t="s">
        <v>51</v>
      </c>
      <c r="B132" s="36">
        <v>237.83898704358066</v>
      </c>
      <c r="C132" s="36">
        <v>313.20797687861267</v>
      </c>
      <c r="D132" s="36">
        <v>369.71475595913739</v>
      </c>
      <c r="E132" s="36">
        <v>749.32041112724824</v>
      </c>
      <c r="F132" s="36">
        <v>699.98256443578077</v>
      </c>
      <c r="G132" s="36">
        <v>201.97403721332756</v>
      </c>
      <c r="H132" s="36">
        <v>3969.6738621863037</v>
      </c>
      <c r="I132" s="36">
        <v>21035.511538461538</v>
      </c>
      <c r="J132" s="36">
        <v>325314.77035391028</v>
      </c>
      <c r="K132" s="36">
        <v>10419.368939381733</v>
      </c>
      <c r="L132" s="36">
        <v>67501.77239515564</v>
      </c>
      <c r="M132" s="36">
        <v>1812.2541999999999</v>
      </c>
      <c r="N132" s="36">
        <v>875.27914774199974</v>
      </c>
      <c r="O132" s="36">
        <v>510.435</v>
      </c>
      <c r="Q132" s="15"/>
      <c r="R132" s="15"/>
      <c r="S132" s="15"/>
      <c r="T132" s="15"/>
      <c r="U132" s="15"/>
      <c r="V132" s="15"/>
      <c r="W132" s="15"/>
      <c r="X132" s="15"/>
      <c r="Y132" s="15"/>
      <c r="Z132" s="15"/>
      <c r="AA132" s="15"/>
      <c r="AB132" s="15"/>
      <c r="AC132" s="15"/>
      <c r="AD132" s="15"/>
    </row>
    <row r="133" spans="1:30" x14ac:dyDescent="0.2">
      <c r="B133" s="14"/>
      <c r="C133" s="14"/>
      <c r="D133" s="14"/>
      <c r="E133" s="14"/>
      <c r="F133" s="14"/>
      <c r="G133" s="14"/>
      <c r="H133" s="14"/>
      <c r="I133" s="14"/>
      <c r="J133" s="14"/>
      <c r="K133" s="14"/>
      <c r="L133" s="14"/>
      <c r="M133" s="14"/>
      <c r="N133" s="14"/>
      <c r="O133" s="14"/>
      <c r="Q133" s="15"/>
      <c r="R133" s="15"/>
      <c r="S133" s="15"/>
      <c r="T133" s="15"/>
      <c r="U133" s="15"/>
      <c r="V133" s="15"/>
      <c r="W133" s="15"/>
      <c r="X133" s="15"/>
      <c r="Y133" s="15"/>
      <c r="Z133" s="15"/>
      <c r="AA133" s="15"/>
      <c r="AB133" s="15"/>
      <c r="AC133" s="15"/>
      <c r="AD133" s="15"/>
    </row>
    <row r="134" spans="1:30" x14ac:dyDescent="0.2">
      <c r="B134" s="14"/>
      <c r="C134" s="14"/>
      <c r="D134" s="14"/>
      <c r="E134" s="14"/>
      <c r="F134" s="14"/>
      <c r="G134" s="14"/>
      <c r="H134" s="14"/>
      <c r="I134" s="14"/>
      <c r="J134" s="14"/>
      <c r="K134" s="14"/>
      <c r="L134" s="14"/>
      <c r="M134" s="14"/>
      <c r="N134" s="14"/>
      <c r="O134" s="14"/>
      <c r="Q134" s="15"/>
      <c r="R134" s="15"/>
      <c r="S134" s="15"/>
      <c r="T134" s="15"/>
      <c r="U134" s="15"/>
      <c r="V134" s="15"/>
      <c r="W134" s="15"/>
      <c r="X134" s="15"/>
      <c r="Y134" s="15"/>
      <c r="Z134" s="15"/>
      <c r="AA134" s="15"/>
      <c r="AB134" s="15"/>
      <c r="AC134" s="15"/>
      <c r="AD134" s="15"/>
    </row>
    <row r="135" spans="1:30" x14ac:dyDescent="0.2">
      <c r="A135" s="16" t="s">
        <v>56</v>
      </c>
      <c r="B135" s="9">
        <v>2004</v>
      </c>
      <c r="C135" s="9">
        <v>2005</v>
      </c>
      <c r="D135" s="9">
        <v>2006</v>
      </c>
      <c r="E135" s="9">
        <v>2007</v>
      </c>
      <c r="F135" s="9">
        <v>2008</v>
      </c>
      <c r="G135" s="9">
        <v>2009</v>
      </c>
      <c r="H135" s="9">
        <v>2010</v>
      </c>
      <c r="I135" s="9">
        <v>2011</v>
      </c>
      <c r="J135" s="9">
        <v>2012</v>
      </c>
      <c r="K135" s="9">
        <v>2013</v>
      </c>
      <c r="L135" s="9">
        <v>2014</v>
      </c>
      <c r="M135" s="9">
        <v>2015</v>
      </c>
      <c r="N135" s="9">
        <v>2016</v>
      </c>
      <c r="O135" s="9">
        <v>2017</v>
      </c>
      <c r="Q135" s="15"/>
      <c r="R135" s="15"/>
      <c r="S135" s="15"/>
      <c r="T135" s="15"/>
      <c r="U135" s="15"/>
      <c r="V135" s="15"/>
      <c r="W135" s="15"/>
      <c r="X135" s="15"/>
      <c r="Y135" s="15"/>
      <c r="Z135" s="15"/>
      <c r="AA135" s="15"/>
      <c r="AB135" s="15"/>
      <c r="AC135" s="15"/>
      <c r="AD135" s="15"/>
    </row>
    <row r="136" spans="1:30" x14ac:dyDescent="0.2">
      <c r="A136" s="33" t="s">
        <v>6</v>
      </c>
      <c r="B136" s="33">
        <v>16808.881978798585</v>
      </c>
      <c r="C136" s="33">
        <v>29926.025086705202</v>
      </c>
      <c r="D136" s="33">
        <v>31629.615664018165</v>
      </c>
      <c r="E136" s="33">
        <v>34194.403753770523</v>
      </c>
      <c r="F136" s="33">
        <v>30865.165258826077</v>
      </c>
      <c r="G136" s="33">
        <v>14429.069125919515</v>
      </c>
      <c r="H136" s="33">
        <v>17786.383241173968</v>
      </c>
      <c r="I136" s="33">
        <v>15272.184303534303</v>
      </c>
      <c r="J136" s="33">
        <v>12721.954234109631</v>
      </c>
      <c r="K136" s="33">
        <v>12776.108032826502</v>
      </c>
      <c r="L136" s="33">
        <v>19050.888399559604</v>
      </c>
      <c r="M136" s="33">
        <v>12218.002699999999</v>
      </c>
      <c r="N136" s="33">
        <v>11151.652133286809</v>
      </c>
      <c r="O136" s="33">
        <v>12302.605</v>
      </c>
      <c r="Q136" s="15"/>
      <c r="R136" s="15"/>
      <c r="S136" s="15"/>
      <c r="T136" s="15"/>
      <c r="U136" s="15"/>
      <c r="V136" s="15"/>
      <c r="W136" s="15"/>
      <c r="X136" s="15"/>
      <c r="Y136" s="15"/>
      <c r="Z136" s="15"/>
      <c r="AA136" s="15"/>
      <c r="AB136" s="15"/>
      <c r="AC136" s="15"/>
      <c r="AD136" s="15"/>
    </row>
    <row r="137" spans="1:30" x14ac:dyDescent="0.2">
      <c r="A137" s="15" t="s">
        <v>16</v>
      </c>
      <c r="B137" s="15"/>
      <c r="C137" s="15"/>
      <c r="D137" s="15"/>
      <c r="E137" s="15"/>
      <c r="F137" s="15"/>
      <c r="G137" s="15"/>
      <c r="H137" s="15"/>
      <c r="I137" s="15"/>
      <c r="J137" s="15"/>
      <c r="K137" s="15"/>
      <c r="L137" s="15"/>
      <c r="M137" s="15"/>
      <c r="N137" s="15"/>
      <c r="O137" s="15"/>
      <c r="Q137" s="15"/>
      <c r="R137" s="15"/>
      <c r="S137" s="15"/>
      <c r="T137" s="15"/>
      <c r="U137" s="15"/>
      <c r="V137" s="15"/>
      <c r="W137" s="15"/>
      <c r="X137" s="15"/>
      <c r="Y137" s="15"/>
      <c r="Z137" s="15"/>
      <c r="AA137" s="15"/>
      <c r="AB137" s="15"/>
      <c r="AC137" s="15"/>
      <c r="AD137" s="15"/>
    </row>
    <row r="138" spans="1:30" x14ac:dyDescent="0.2">
      <c r="A138" s="34" t="s">
        <v>17</v>
      </c>
      <c r="B138" s="34">
        <v>5504.956654888103</v>
      </c>
      <c r="C138" s="34">
        <v>5012.5006936416185</v>
      </c>
      <c r="D138" s="34">
        <v>4484.9509648127132</v>
      </c>
      <c r="E138" s="34">
        <v>7512.4755893196289</v>
      </c>
      <c r="F138" s="34">
        <v>4343.8478449209442</v>
      </c>
      <c r="G138" s="34">
        <v>3288.6642146257032</v>
      </c>
      <c r="H138" s="34">
        <v>3302.8463419821351</v>
      </c>
      <c r="I138" s="34">
        <v>3467.0674636174635</v>
      </c>
      <c r="J138" s="34">
        <v>1949.9710630529851</v>
      </c>
      <c r="K138" s="34">
        <v>2441.8662009868085</v>
      </c>
      <c r="L138" s="34">
        <v>1835.2145931338205</v>
      </c>
      <c r="M138" s="34">
        <v>3259.2163999999998</v>
      </c>
      <c r="N138" s="34">
        <v>1231.8808001196292</v>
      </c>
      <c r="O138" s="34">
        <v>1584.1510000000001</v>
      </c>
      <c r="Q138" s="15"/>
      <c r="R138" s="15"/>
      <c r="S138" s="15"/>
      <c r="T138" s="15"/>
      <c r="U138" s="15"/>
      <c r="V138" s="15"/>
      <c r="W138" s="15"/>
      <c r="X138" s="15"/>
      <c r="Y138" s="15"/>
      <c r="Z138" s="15"/>
      <c r="AA138" s="15"/>
      <c r="AB138" s="15"/>
      <c r="AC138" s="15"/>
      <c r="AD138" s="15"/>
    </row>
    <row r="139" spans="1:30" x14ac:dyDescent="0.2">
      <c r="A139" s="15" t="s">
        <v>18</v>
      </c>
      <c r="B139" s="15">
        <v>2053.303415783274</v>
      </c>
      <c r="C139" s="15">
        <v>1284.5046242774565</v>
      </c>
      <c r="D139" s="15">
        <v>1120.6618615209991</v>
      </c>
      <c r="E139" s="15">
        <v>1212.9695006144564</v>
      </c>
      <c r="F139" s="15">
        <v>1093.3793588910548</v>
      </c>
      <c r="G139" s="15">
        <v>702.51839030722635</v>
      </c>
      <c r="H139" s="15">
        <v>1004.5573160357295</v>
      </c>
      <c r="I139" s="15">
        <v>735.18284823284819</v>
      </c>
      <c r="J139" s="15">
        <v>931.50760235940209</v>
      </c>
      <c r="K139" s="15">
        <v>978.7895718457354</v>
      </c>
      <c r="L139" s="15">
        <v>920.14633169852868</v>
      </c>
      <c r="M139" s="15">
        <v>715.36349999999993</v>
      </c>
      <c r="N139" s="15">
        <v>632.9043308742896</v>
      </c>
      <c r="O139" s="15">
        <v>373.81</v>
      </c>
      <c r="Q139" s="15"/>
      <c r="R139" s="15"/>
      <c r="S139" s="15"/>
      <c r="T139" s="15"/>
      <c r="U139" s="15"/>
      <c r="V139" s="15"/>
      <c r="W139" s="15"/>
      <c r="X139" s="15"/>
      <c r="Y139" s="15"/>
      <c r="Z139" s="15"/>
      <c r="AA139" s="15"/>
      <c r="AB139" s="15"/>
      <c r="AC139" s="15"/>
      <c r="AD139" s="15"/>
    </row>
    <row r="140" spans="1:30" x14ac:dyDescent="0.2">
      <c r="A140" s="15" t="s">
        <v>19</v>
      </c>
      <c r="B140" s="15">
        <v>49.002002355712598</v>
      </c>
      <c r="C140" s="15">
        <v>28.153526011560693</v>
      </c>
      <c r="D140" s="15">
        <v>193.49557321225882</v>
      </c>
      <c r="E140" s="15">
        <v>68.016981342866714</v>
      </c>
      <c r="F140" s="15">
        <v>113.18399393545592</v>
      </c>
      <c r="G140" s="15">
        <v>62.568044136737349</v>
      </c>
      <c r="H140" s="15">
        <v>17.264142917907272</v>
      </c>
      <c r="I140" s="15">
        <v>18.986070686070686</v>
      </c>
      <c r="J140" s="15">
        <v>7.2235330011186818</v>
      </c>
      <c r="K140" s="15">
        <v>15.24144587654818</v>
      </c>
      <c r="L140" s="15">
        <v>68.046141527374644</v>
      </c>
      <c r="M140" s="15">
        <v>11.1617</v>
      </c>
      <c r="N140" s="15">
        <v>6.1149052935898709</v>
      </c>
      <c r="O140" s="15">
        <v>18.158000000000001</v>
      </c>
      <c r="Q140" s="15"/>
      <c r="R140" s="15"/>
      <c r="S140" s="15"/>
      <c r="T140" s="15"/>
      <c r="U140" s="15"/>
      <c r="V140" s="15"/>
      <c r="W140" s="15"/>
      <c r="X140" s="15"/>
      <c r="Y140" s="15"/>
      <c r="Z140" s="15"/>
      <c r="AA140" s="15"/>
      <c r="AB140" s="15"/>
      <c r="AC140" s="15"/>
      <c r="AD140" s="15"/>
    </row>
    <row r="141" spans="1:30" x14ac:dyDescent="0.2">
      <c r="A141" s="15" t="s">
        <v>20</v>
      </c>
      <c r="B141" s="15">
        <v>403.96772673733801</v>
      </c>
      <c r="C141" s="15">
        <v>415.26450867052023</v>
      </c>
      <c r="D141" s="15">
        <v>396.20522133938709</v>
      </c>
      <c r="E141" s="15">
        <v>1091.6725505530108</v>
      </c>
      <c r="F141" s="15">
        <v>481.30669265756984</v>
      </c>
      <c r="G141" s="15">
        <v>626.77812635222847</v>
      </c>
      <c r="H141" s="15">
        <v>372.25808166737556</v>
      </c>
      <c r="I141" s="15">
        <v>369.17359667359665</v>
      </c>
      <c r="J141" s="15">
        <v>413.79080056951079</v>
      </c>
      <c r="K141" s="15">
        <v>402.96699053468933</v>
      </c>
      <c r="L141" s="15">
        <v>313.82474226804123</v>
      </c>
      <c r="M141" s="15">
        <v>1008.6118</v>
      </c>
      <c r="N141" s="15">
        <v>228.34543365566742</v>
      </c>
      <c r="O141" s="15">
        <v>268.971</v>
      </c>
      <c r="Q141" s="15"/>
      <c r="R141" s="15"/>
      <c r="S141" s="15"/>
      <c r="T141" s="15"/>
      <c r="U141" s="15"/>
      <c r="V141" s="15"/>
      <c r="W141" s="15"/>
      <c r="X141" s="15"/>
      <c r="Y141" s="15"/>
      <c r="Z141" s="15"/>
      <c r="AA141" s="15"/>
      <c r="AB141" s="15"/>
      <c r="AC141" s="15"/>
      <c r="AD141" s="15"/>
    </row>
    <row r="142" spans="1:30" x14ac:dyDescent="0.2">
      <c r="A142" s="15" t="s">
        <v>21</v>
      </c>
      <c r="B142" s="15"/>
      <c r="C142" s="15"/>
      <c r="D142" s="15"/>
      <c r="E142" s="15">
        <v>0</v>
      </c>
      <c r="F142" s="15">
        <v>0</v>
      </c>
      <c r="G142" s="15">
        <v>0</v>
      </c>
      <c r="H142" s="15">
        <v>0</v>
      </c>
      <c r="I142" s="15">
        <v>0</v>
      </c>
      <c r="J142" s="15">
        <v>0</v>
      </c>
      <c r="K142" s="15">
        <v>0</v>
      </c>
      <c r="L142" s="15">
        <v>0</v>
      </c>
      <c r="M142" s="15">
        <v>0</v>
      </c>
      <c r="N142" s="15">
        <v>0</v>
      </c>
      <c r="O142" s="15">
        <v>0.189</v>
      </c>
      <c r="Q142" s="15"/>
      <c r="R142" s="15"/>
      <c r="S142" s="15"/>
      <c r="T142" s="15"/>
      <c r="U142" s="15"/>
      <c r="V142" s="15"/>
      <c r="W142" s="15"/>
      <c r="X142" s="15"/>
      <c r="Y142" s="15"/>
      <c r="Z142" s="15"/>
      <c r="AA142" s="15"/>
      <c r="AB142" s="15"/>
      <c r="AC142" s="15"/>
      <c r="AD142" s="15"/>
    </row>
    <row r="143" spans="1:30" x14ac:dyDescent="0.2">
      <c r="A143" s="15" t="s">
        <v>24</v>
      </c>
      <c r="B143" s="15">
        <v>0</v>
      </c>
      <c r="C143" s="15">
        <v>0</v>
      </c>
      <c r="D143" s="15">
        <v>0</v>
      </c>
      <c r="E143" s="15">
        <v>0</v>
      </c>
      <c r="F143" s="15">
        <v>0</v>
      </c>
      <c r="G143" s="15">
        <v>77.935633924707929</v>
      </c>
      <c r="H143" s="15">
        <v>0</v>
      </c>
      <c r="I143" s="15">
        <v>0</v>
      </c>
      <c r="J143" s="15">
        <v>0</v>
      </c>
      <c r="K143" s="15">
        <v>0</v>
      </c>
      <c r="L143" s="15">
        <v>5.0780702632369135</v>
      </c>
      <c r="M143" s="15">
        <v>13.191099999999999</v>
      </c>
      <c r="N143" s="15">
        <v>0</v>
      </c>
      <c r="O143" s="15">
        <v>4.43</v>
      </c>
      <c r="Q143" s="15"/>
      <c r="R143" s="15"/>
      <c r="S143" s="15"/>
      <c r="T143" s="15"/>
      <c r="U143" s="15"/>
      <c r="V143" s="15"/>
      <c r="W143" s="15"/>
      <c r="X143" s="15"/>
      <c r="Y143" s="15"/>
      <c r="Z143" s="15"/>
      <c r="AA143" s="15"/>
      <c r="AB143" s="15"/>
      <c r="AC143" s="15"/>
      <c r="AD143" s="15"/>
    </row>
    <row r="144" spans="1:30" x14ac:dyDescent="0.2">
      <c r="A144" s="15" t="s">
        <v>25</v>
      </c>
      <c r="B144" s="15"/>
      <c r="C144" s="15"/>
      <c r="D144" s="15"/>
      <c r="E144" s="15"/>
      <c r="F144" s="15"/>
      <c r="G144" s="15"/>
      <c r="H144" s="15"/>
      <c r="I144" s="15"/>
      <c r="J144" s="15"/>
      <c r="K144" s="15">
        <v>81.740006041687636</v>
      </c>
      <c r="L144" s="15">
        <v>0</v>
      </c>
      <c r="M144" s="15">
        <v>0</v>
      </c>
      <c r="N144" s="15">
        <v>0</v>
      </c>
      <c r="O144" s="15">
        <v>0</v>
      </c>
      <c r="Q144" s="15"/>
      <c r="R144" s="15"/>
      <c r="S144" s="15"/>
      <c r="T144" s="15"/>
      <c r="U144" s="15"/>
      <c r="V144" s="15"/>
      <c r="W144" s="15"/>
      <c r="X144" s="15"/>
      <c r="Y144" s="15"/>
      <c r="Z144" s="15"/>
      <c r="AA144" s="15"/>
      <c r="AB144" s="15"/>
      <c r="AC144" s="15"/>
      <c r="AD144" s="15"/>
    </row>
    <row r="145" spans="1:30" x14ac:dyDescent="0.2">
      <c r="A145" s="15" t="s">
        <v>26</v>
      </c>
      <c r="B145" s="15">
        <v>161.34805653710245</v>
      </c>
      <c r="C145" s="15">
        <v>56.307052023121386</v>
      </c>
      <c r="D145" s="15">
        <v>82.92667423382521</v>
      </c>
      <c r="E145" s="15">
        <v>15.870628980002234</v>
      </c>
      <c r="F145" s="15">
        <v>73.624539744422776</v>
      </c>
      <c r="G145" s="15">
        <v>4.3907399394201647</v>
      </c>
      <c r="H145" s="15">
        <v>7.5530625265844318</v>
      </c>
      <c r="I145" s="15">
        <v>0</v>
      </c>
      <c r="J145" s="15">
        <v>0</v>
      </c>
      <c r="K145" s="15">
        <v>2.4828526835162621</v>
      </c>
      <c r="L145" s="15">
        <v>11.17175457912121</v>
      </c>
      <c r="M145" s="15">
        <v>23.338100000000001</v>
      </c>
      <c r="N145" s="15">
        <v>11.976919549396868</v>
      </c>
      <c r="O145" s="15">
        <v>0</v>
      </c>
      <c r="Q145" s="15"/>
      <c r="R145" s="15"/>
      <c r="S145" s="15"/>
      <c r="T145" s="15"/>
      <c r="U145" s="15"/>
      <c r="V145" s="15"/>
      <c r="W145" s="15"/>
      <c r="X145" s="15"/>
      <c r="Y145" s="15"/>
      <c r="Z145" s="15"/>
      <c r="AA145" s="15"/>
      <c r="AB145" s="15"/>
      <c r="AC145" s="15"/>
      <c r="AD145" s="15"/>
    </row>
    <row r="146" spans="1:30" x14ac:dyDescent="0.2">
      <c r="A146" s="15" t="s">
        <v>27</v>
      </c>
      <c r="B146" s="15">
        <v>1339.7864546525323</v>
      </c>
      <c r="C146" s="15">
        <v>1509.7328323699421</v>
      </c>
      <c r="D146" s="15">
        <v>1112.5995459704882</v>
      </c>
      <c r="E146" s="15">
        <v>2470.1500391017762</v>
      </c>
      <c r="F146" s="15">
        <v>795.58457873077748</v>
      </c>
      <c r="G146" s="15">
        <v>893.51557767200347</v>
      </c>
      <c r="H146" s="15">
        <v>821.12579753296473</v>
      </c>
      <c r="I146" s="15">
        <v>496.80218295218293</v>
      </c>
      <c r="J146" s="15">
        <v>79.203975490694603</v>
      </c>
      <c r="K146" s="15">
        <v>110.07722263618969</v>
      </c>
      <c r="L146" s="15">
        <v>102.57701931738565</v>
      </c>
      <c r="M146" s="15">
        <v>90.308300000000003</v>
      </c>
      <c r="N146" s="15">
        <v>77.400842587977266</v>
      </c>
      <c r="O146" s="15">
        <v>46.926000000000002</v>
      </c>
      <c r="Q146" s="15"/>
      <c r="R146" s="15"/>
      <c r="S146" s="15"/>
      <c r="T146" s="15"/>
      <c r="U146" s="15"/>
      <c r="V146" s="15"/>
      <c r="W146" s="15"/>
      <c r="X146" s="15"/>
      <c r="Y146" s="15"/>
      <c r="Z146" s="15"/>
      <c r="AA146" s="15"/>
      <c r="AB146" s="15"/>
      <c r="AC146" s="15"/>
      <c r="AD146" s="15"/>
    </row>
    <row r="147" spans="1:30" x14ac:dyDescent="0.2">
      <c r="A147" s="15" t="s">
        <v>28</v>
      </c>
      <c r="B147" s="15">
        <v>0</v>
      </c>
      <c r="C147" s="15">
        <v>0</v>
      </c>
      <c r="D147" s="15">
        <v>0</v>
      </c>
      <c r="E147" s="15">
        <v>0</v>
      </c>
      <c r="F147" s="15">
        <v>0</v>
      </c>
      <c r="G147" s="15">
        <v>0</v>
      </c>
      <c r="H147" s="15">
        <v>0</v>
      </c>
      <c r="I147" s="15">
        <v>0</v>
      </c>
      <c r="J147" s="15">
        <v>0</v>
      </c>
      <c r="K147" s="15">
        <v>0</v>
      </c>
      <c r="L147" s="15">
        <v>0</v>
      </c>
      <c r="M147" s="15">
        <v>0</v>
      </c>
      <c r="N147" s="15">
        <v>0</v>
      </c>
      <c r="O147" s="15">
        <v>0</v>
      </c>
      <c r="Q147" s="15"/>
      <c r="R147" s="15"/>
      <c r="S147" s="15"/>
      <c r="T147" s="15"/>
      <c r="U147" s="15"/>
      <c r="V147" s="15"/>
      <c r="W147" s="15"/>
      <c r="X147" s="15"/>
      <c r="Y147" s="15"/>
      <c r="Z147" s="15"/>
      <c r="AA147" s="15"/>
      <c r="AB147" s="15"/>
      <c r="AC147" s="15"/>
      <c r="AD147" s="15"/>
    </row>
    <row r="148" spans="1:30" x14ac:dyDescent="0.2">
      <c r="A148" s="15" t="s">
        <v>29</v>
      </c>
      <c r="B148" s="15">
        <v>138.63981154299174</v>
      </c>
      <c r="C148" s="15">
        <v>261.59317919075141</v>
      </c>
      <c r="D148" s="15">
        <v>105.96186152099888</v>
      </c>
      <c r="E148" s="15">
        <v>55.547201430007817</v>
      </c>
      <c r="F148" s="15">
        <v>180.21529131470652</v>
      </c>
      <c r="G148" s="15">
        <v>120.74534833405453</v>
      </c>
      <c r="H148" s="15">
        <v>181.27350063802638</v>
      </c>
      <c r="I148" s="15">
        <v>0</v>
      </c>
      <c r="J148" s="15">
        <v>31.752587206345979</v>
      </c>
      <c r="K148" s="15">
        <v>0</v>
      </c>
      <c r="L148" s="15">
        <v>0</v>
      </c>
      <c r="M148" s="15">
        <v>11.1617</v>
      </c>
      <c r="N148" s="15">
        <v>37.70908842587977</v>
      </c>
      <c r="O148" s="15">
        <v>178.39</v>
      </c>
      <c r="Q148" s="15"/>
      <c r="R148" s="15"/>
      <c r="S148" s="15"/>
      <c r="T148" s="15"/>
      <c r="U148" s="15"/>
      <c r="V148" s="15"/>
      <c r="W148" s="15"/>
      <c r="X148" s="15"/>
      <c r="Y148" s="15"/>
      <c r="Z148" s="15"/>
      <c r="AA148" s="15"/>
      <c r="AB148" s="15"/>
      <c r="AC148" s="15"/>
      <c r="AD148" s="15"/>
    </row>
    <row r="149" spans="1:30" x14ac:dyDescent="0.2">
      <c r="A149" s="15" t="s">
        <v>30</v>
      </c>
      <c r="B149" s="15">
        <v>1.195170789163722</v>
      </c>
      <c r="C149" s="15">
        <v>1.1730635838150287</v>
      </c>
      <c r="D149" s="15">
        <v>21.883427922814985</v>
      </c>
      <c r="E149" s="15">
        <v>173.44330242431013</v>
      </c>
      <c r="F149" s="15">
        <v>82.415529564652374</v>
      </c>
      <c r="G149" s="15">
        <v>6.5861099091302471</v>
      </c>
      <c r="H149" s="15">
        <v>9.7110803913228416</v>
      </c>
      <c r="I149" s="15">
        <v>6.3286902286902285</v>
      </c>
      <c r="J149" s="15">
        <v>2.5653861486830065</v>
      </c>
      <c r="K149" s="15">
        <v>0</v>
      </c>
      <c r="L149" s="15">
        <v>0</v>
      </c>
      <c r="M149" s="15">
        <v>0</v>
      </c>
      <c r="N149" s="15">
        <v>0.7161874190010965</v>
      </c>
      <c r="O149" s="15">
        <v>0.65</v>
      </c>
      <c r="Q149" s="15"/>
      <c r="R149" s="15"/>
      <c r="S149" s="15"/>
      <c r="T149" s="15"/>
      <c r="U149" s="15"/>
      <c r="V149" s="15"/>
      <c r="W149" s="15"/>
      <c r="X149" s="15"/>
      <c r="Y149" s="15"/>
      <c r="Z149" s="15"/>
      <c r="AA149" s="15"/>
      <c r="AB149" s="15"/>
      <c r="AC149" s="15"/>
      <c r="AD149" s="15"/>
    </row>
    <row r="150" spans="1:30" x14ac:dyDescent="0.2">
      <c r="A150" s="15" t="s">
        <v>31</v>
      </c>
      <c r="B150" s="15">
        <v>0</v>
      </c>
      <c r="C150" s="15">
        <v>16.422890173410405</v>
      </c>
      <c r="D150" s="15">
        <v>0</v>
      </c>
      <c r="E150" s="15">
        <v>0</v>
      </c>
      <c r="F150" s="15">
        <v>0</v>
      </c>
      <c r="G150" s="15">
        <v>0</v>
      </c>
      <c r="H150" s="15">
        <v>0</v>
      </c>
      <c r="I150" s="15">
        <v>0</v>
      </c>
      <c r="J150" s="15">
        <v>0</v>
      </c>
      <c r="K150" s="15">
        <v>0</v>
      </c>
      <c r="L150" s="15">
        <v>0</v>
      </c>
      <c r="M150" s="15">
        <v>4.0587999999999997</v>
      </c>
      <c r="N150" s="15">
        <v>0</v>
      </c>
      <c r="O150" s="15">
        <v>0</v>
      </c>
      <c r="Q150" s="15"/>
      <c r="R150" s="15"/>
      <c r="S150" s="15"/>
      <c r="T150" s="15"/>
      <c r="U150" s="15"/>
      <c r="V150" s="15"/>
      <c r="W150" s="15"/>
      <c r="X150" s="15"/>
      <c r="Y150" s="15"/>
      <c r="Z150" s="15"/>
      <c r="AA150" s="15"/>
      <c r="AB150" s="15"/>
      <c r="AC150" s="15"/>
      <c r="AD150" s="15"/>
    </row>
    <row r="151" spans="1:30" x14ac:dyDescent="0.2">
      <c r="A151" s="15" t="s">
        <v>32</v>
      </c>
      <c r="B151" s="15">
        <v>14.342049469964662</v>
      </c>
      <c r="C151" s="15">
        <v>69.2107514450867</v>
      </c>
      <c r="D151" s="15">
        <v>24.186946651532352</v>
      </c>
      <c r="E151" s="15">
        <v>9.0689308457155615</v>
      </c>
      <c r="F151" s="15">
        <v>28.570716915746154</v>
      </c>
      <c r="G151" s="15">
        <v>0</v>
      </c>
      <c r="H151" s="15">
        <v>6.4740535942152277</v>
      </c>
      <c r="I151" s="15">
        <v>0</v>
      </c>
      <c r="J151" s="15">
        <v>0</v>
      </c>
      <c r="K151" s="15">
        <v>0</v>
      </c>
      <c r="L151" s="15">
        <v>0</v>
      </c>
      <c r="M151" s="15">
        <v>0</v>
      </c>
      <c r="N151" s="15">
        <v>1.9543419399860431</v>
      </c>
      <c r="O151" s="15">
        <v>0.75</v>
      </c>
      <c r="Q151" s="15"/>
      <c r="R151" s="15"/>
      <c r="S151" s="15"/>
      <c r="T151" s="15"/>
      <c r="U151" s="15"/>
      <c r="V151" s="15"/>
      <c r="W151" s="15"/>
      <c r="X151" s="15"/>
      <c r="Y151" s="15"/>
      <c r="Z151" s="15"/>
      <c r="AA151" s="15"/>
      <c r="AB151" s="15"/>
      <c r="AC151" s="15"/>
      <c r="AD151" s="15"/>
    </row>
    <row r="152" spans="1:30" x14ac:dyDescent="0.2">
      <c r="A152" s="15" t="s">
        <v>33</v>
      </c>
      <c r="B152" s="15">
        <v>127.88327444051824</v>
      </c>
      <c r="C152" s="15">
        <v>152.49826589595375</v>
      </c>
      <c r="D152" s="15">
        <v>327.09965947786611</v>
      </c>
      <c r="E152" s="15">
        <v>294.74025248575578</v>
      </c>
      <c r="F152" s="15">
        <v>297.79478016027724</v>
      </c>
      <c r="G152" s="15">
        <v>162.4573777585461</v>
      </c>
      <c r="H152" s="15">
        <v>172.64142917907273</v>
      </c>
      <c r="I152" s="15">
        <v>18.986070686070686</v>
      </c>
      <c r="J152" s="15">
        <v>19.541720634597784</v>
      </c>
      <c r="K152" s="15">
        <v>23.895669016211862</v>
      </c>
      <c r="L152" s="15">
        <v>97.498949054148738</v>
      </c>
      <c r="M152" s="15">
        <v>23.338100000000001</v>
      </c>
      <c r="N152" s="15">
        <v>96.991805502940878</v>
      </c>
      <c r="O152" s="15">
        <v>34.753999999999998</v>
      </c>
      <c r="Q152" s="15"/>
      <c r="R152" s="15"/>
      <c r="S152" s="15"/>
      <c r="T152" s="15"/>
      <c r="U152" s="15"/>
      <c r="V152" s="15"/>
      <c r="W152" s="15"/>
      <c r="X152" s="15"/>
      <c r="Y152" s="15"/>
      <c r="Z152" s="15"/>
      <c r="AA152" s="15"/>
      <c r="AB152" s="15"/>
      <c r="AC152" s="15"/>
      <c r="AD152" s="15"/>
    </row>
    <row r="153" spans="1:30" x14ac:dyDescent="0.2">
      <c r="A153" s="15" t="s">
        <v>34</v>
      </c>
      <c r="B153" s="15">
        <v>0</v>
      </c>
      <c r="C153" s="15">
        <v>0</v>
      </c>
      <c r="D153" s="15">
        <v>0</v>
      </c>
      <c r="E153" s="15">
        <v>0</v>
      </c>
      <c r="F153" s="15">
        <v>0</v>
      </c>
      <c r="G153" s="15">
        <v>0</v>
      </c>
      <c r="H153" s="15">
        <v>7.5530625265844318</v>
      </c>
      <c r="I153" s="15">
        <v>0</v>
      </c>
      <c r="J153" s="15">
        <v>0</v>
      </c>
      <c r="K153" s="15">
        <v>0</v>
      </c>
      <c r="L153" s="15">
        <v>0</v>
      </c>
      <c r="M153" s="15">
        <v>0</v>
      </c>
      <c r="N153" s="15">
        <v>0</v>
      </c>
      <c r="O153" s="15">
        <v>0</v>
      </c>
      <c r="Q153" s="15"/>
      <c r="R153" s="15"/>
      <c r="S153" s="15"/>
      <c r="T153" s="15"/>
      <c r="U153" s="15"/>
      <c r="V153" s="15"/>
      <c r="W153" s="15"/>
      <c r="X153" s="15"/>
      <c r="Y153" s="15"/>
      <c r="Z153" s="15"/>
      <c r="AA153" s="15"/>
      <c r="AB153" s="15"/>
      <c r="AC153" s="15"/>
      <c r="AD153" s="15"/>
    </row>
    <row r="154" spans="1:30" x14ac:dyDescent="0.2">
      <c r="A154" s="15" t="s">
        <v>35</v>
      </c>
      <c r="B154" s="15">
        <v>0</v>
      </c>
      <c r="C154" s="15">
        <v>0</v>
      </c>
      <c r="D154" s="15">
        <v>0</v>
      </c>
      <c r="E154" s="15">
        <v>0</v>
      </c>
      <c r="F154" s="15">
        <v>0</v>
      </c>
      <c r="G154" s="15">
        <v>0</v>
      </c>
      <c r="H154" s="15">
        <v>0</v>
      </c>
      <c r="I154" s="15">
        <v>0</v>
      </c>
      <c r="J154" s="15">
        <v>0</v>
      </c>
      <c r="K154" s="15">
        <v>0</v>
      </c>
      <c r="L154" s="15">
        <v>0</v>
      </c>
      <c r="M154" s="15">
        <v>0</v>
      </c>
      <c r="N154" s="15">
        <v>0</v>
      </c>
      <c r="O154" s="15">
        <v>0</v>
      </c>
      <c r="Q154" s="15"/>
      <c r="R154" s="15"/>
      <c r="S154" s="15"/>
      <c r="T154" s="15"/>
      <c r="U154" s="15"/>
      <c r="V154" s="15"/>
      <c r="W154" s="15"/>
      <c r="X154" s="15"/>
      <c r="Y154" s="15"/>
      <c r="Z154" s="15"/>
      <c r="AA154" s="15"/>
      <c r="AB154" s="15"/>
      <c r="AC154" s="15"/>
      <c r="AD154" s="15"/>
    </row>
    <row r="155" spans="1:30" x14ac:dyDescent="0.2">
      <c r="A155" s="15" t="s">
        <v>36</v>
      </c>
      <c r="B155" s="15">
        <v>17.92756183745583</v>
      </c>
      <c r="C155" s="15">
        <v>8.2114450867052025</v>
      </c>
      <c r="D155" s="15">
        <v>73.712599318955739</v>
      </c>
      <c r="E155" s="15">
        <v>5.6680817785722262</v>
      </c>
      <c r="F155" s="15">
        <v>41.757201646090536</v>
      </c>
      <c r="G155" s="15">
        <v>4.3907399394201647</v>
      </c>
      <c r="H155" s="15">
        <v>7.5530625265844318</v>
      </c>
      <c r="I155" s="15">
        <v>5.2739085239085233</v>
      </c>
      <c r="J155" s="15">
        <v>1.4085889352181429</v>
      </c>
      <c r="K155" s="15">
        <v>0</v>
      </c>
      <c r="L155" s="15">
        <v>2.0312281052947654</v>
      </c>
      <c r="M155" s="15">
        <v>93.352400000000003</v>
      </c>
      <c r="N155" s="15">
        <v>0.30549237364171067</v>
      </c>
      <c r="O155" s="15">
        <v>21.675999999999998</v>
      </c>
      <c r="Q155" s="15"/>
      <c r="R155" s="15"/>
      <c r="S155" s="15"/>
      <c r="T155" s="15"/>
      <c r="U155" s="15"/>
      <c r="V155" s="15"/>
      <c r="W155" s="15"/>
      <c r="X155" s="15"/>
      <c r="Y155" s="15"/>
      <c r="Z155" s="15"/>
      <c r="AA155" s="15"/>
      <c r="AB155" s="15"/>
      <c r="AC155" s="15"/>
      <c r="AD155" s="15"/>
    </row>
    <row r="156" spans="1:30" x14ac:dyDescent="0.2">
      <c r="A156" s="15" t="s">
        <v>37</v>
      </c>
      <c r="B156" s="15">
        <v>0</v>
      </c>
      <c r="C156" s="15">
        <v>1.1730635838150287</v>
      </c>
      <c r="D156" s="15">
        <v>0</v>
      </c>
      <c r="E156" s="15">
        <v>0</v>
      </c>
      <c r="F156" s="15">
        <v>0</v>
      </c>
      <c r="G156" s="15">
        <v>0</v>
      </c>
      <c r="H156" s="15">
        <v>0</v>
      </c>
      <c r="I156" s="15">
        <v>0</v>
      </c>
      <c r="J156" s="15">
        <v>0</v>
      </c>
      <c r="K156" s="15">
        <v>60.841129996979149</v>
      </c>
      <c r="L156" s="15">
        <v>0</v>
      </c>
      <c r="M156" s="15">
        <v>0</v>
      </c>
      <c r="N156" s="15">
        <v>0</v>
      </c>
      <c r="O156" s="15">
        <v>0</v>
      </c>
      <c r="Q156" s="15"/>
      <c r="R156" s="15"/>
      <c r="S156" s="15"/>
      <c r="T156" s="15"/>
      <c r="U156" s="15"/>
      <c r="V156" s="15"/>
      <c r="W156" s="15"/>
      <c r="X156" s="15"/>
      <c r="Y156" s="15"/>
      <c r="Z156" s="15"/>
      <c r="AA156" s="15"/>
      <c r="AB156" s="15"/>
      <c r="AC156" s="15"/>
      <c r="AD156" s="15"/>
    </row>
    <row r="157" spans="1:30" x14ac:dyDescent="0.2">
      <c r="A157" s="15" t="s">
        <v>38</v>
      </c>
      <c r="B157" s="15">
        <v>694.39422850412245</v>
      </c>
      <c r="C157" s="15">
        <v>245.17028901734102</v>
      </c>
      <c r="D157" s="15">
        <v>236.1106696935301</v>
      </c>
      <c r="E157" s="15">
        <v>380.89509552005359</v>
      </c>
      <c r="F157" s="15">
        <v>286.80604288499023</v>
      </c>
      <c r="G157" s="15">
        <v>128.42914322803981</v>
      </c>
      <c r="H157" s="15">
        <v>145.66620586984263</v>
      </c>
      <c r="I157" s="15">
        <v>185.64158004158003</v>
      </c>
      <c r="J157" s="15">
        <v>73.90706193430286</v>
      </c>
      <c r="K157" s="15">
        <v>81.174978249924479</v>
      </c>
      <c r="L157" s="15">
        <v>63.983685316785113</v>
      </c>
      <c r="M157" s="15">
        <v>82.190699999999993</v>
      </c>
      <c r="N157" s="15">
        <v>14.538199980061806</v>
      </c>
      <c r="O157" s="15">
        <v>90.262</v>
      </c>
      <c r="Q157" s="15"/>
      <c r="R157" s="15"/>
      <c r="S157" s="15"/>
      <c r="T157" s="15"/>
      <c r="U157" s="15"/>
      <c r="V157" s="15"/>
      <c r="W157" s="15"/>
      <c r="X157" s="15"/>
      <c r="Y157" s="15"/>
      <c r="Z157" s="15"/>
      <c r="AA157" s="15"/>
      <c r="AB157" s="15"/>
      <c r="AC157" s="15"/>
      <c r="AD157" s="15"/>
    </row>
    <row r="158" spans="1:30" x14ac:dyDescent="0.2">
      <c r="A158" s="15" t="s">
        <v>39</v>
      </c>
      <c r="B158" s="15">
        <v>5.9758539458186091</v>
      </c>
      <c r="C158" s="15">
        <v>1.1730635838150287</v>
      </c>
      <c r="D158" s="15">
        <v>57.587968217934176</v>
      </c>
      <c r="E158" s="15">
        <v>0</v>
      </c>
      <c r="F158" s="15">
        <v>15.384232185401775</v>
      </c>
      <c r="G158" s="15">
        <v>1.0976849848550412</v>
      </c>
      <c r="H158" s="15">
        <v>19.422160782645683</v>
      </c>
      <c r="I158" s="15">
        <v>4.219126819126819</v>
      </c>
      <c r="J158" s="15">
        <v>4.3310240008135867</v>
      </c>
      <c r="K158" s="15">
        <v>22.326260900211455</v>
      </c>
      <c r="L158" s="15">
        <v>0</v>
      </c>
      <c r="M158" s="15">
        <v>93.352400000000003</v>
      </c>
      <c r="N158" s="15">
        <v>0</v>
      </c>
      <c r="O158" s="15">
        <v>0.86399999999999999</v>
      </c>
      <c r="Q158" s="15"/>
      <c r="R158" s="15"/>
      <c r="S158" s="15"/>
      <c r="T158" s="15"/>
      <c r="U158" s="15"/>
      <c r="V158" s="15"/>
      <c r="W158" s="15"/>
      <c r="X158" s="15"/>
      <c r="Y158" s="15"/>
      <c r="Z158" s="15"/>
      <c r="AA158" s="15"/>
      <c r="AB158" s="15"/>
      <c r="AC158" s="15"/>
      <c r="AD158" s="15"/>
    </row>
    <row r="159" spans="1:30" x14ac:dyDescent="0.2">
      <c r="A159" s="15" t="s">
        <v>40</v>
      </c>
      <c r="B159" s="15">
        <v>31.074440518256768</v>
      </c>
      <c r="C159" s="15">
        <v>10.557572254335259</v>
      </c>
      <c r="D159" s="15">
        <v>21.883427922814985</v>
      </c>
      <c r="E159" s="15">
        <v>1.1336163557144452</v>
      </c>
      <c r="F159" s="15">
        <v>3.2966211825860947</v>
      </c>
      <c r="G159" s="15">
        <v>83.424058848983123</v>
      </c>
      <c r="H159" s="15">
        <v>47.476393024244999</v>
      </c>
      <c r="I159" s="15">
        <v>2.1095634095634095</v>
      </c>
      <c r="J159" s="15">
        <v>0</v>
      </c>
      <c r="K159" s="15">
        <v>1.1402730842815427</v>
      </c>
      <c r="L159" s="15">
        <v>0</v>
      </c>
      <c r="M159" s="15">
        <v>2.0293999999999999</v>
      </c>
      <c r="N159" s="15">
        <v>0.27818014156116039</v>
      </c>
      <c r="O159" s="15">
        <v>1.3</v>
      </c>
      <c r="Q159" s="15"/>
      <c r="R159" s="15"/>
      <c r="S159" s="15"/>
      <c r="T159" s="15"/>
      <c r="U159" s="15"/>
      <c r="V159" s="15"/>
      <c r="W159" s="15"/>
      <c r="X159" s="15"/>
      <c r="Y159" s="15"/>
      <c r="Z159" s="15"/>
      <c r="AA159" s="15"/>
      <c r="AB159" s="15"/>
      <c r="AC159" s="15"/>
      <c r="AD159" s="15"/>
    </row>
    <row r="160" spans="1:30" x14ac:dyDescent="0.2">
      <c r="A160" s="15" t="s">
        <v>41</v>
      </c>
      <c r="B160" s="15">
        <v>0</v>
      </c>
      <c r="C160" s="15">
        <v>0</v>
      </c>
      <c r="D160" s="15">
        <v>40.311577752553923</v>
      </c>
      <c r="E160" s="15">
        <v>4.5344654228577808</v>
      </c>
      <c r="F160" s="15">
        <v>0</v>
      </c>
      <c r="G160" s="15">
        <v>0</v>
      </c>
      <c r="H160" s="15">
        <v>5.3950446618460228</v>
      </c>
      <c r="I160" s="15">
        <v>22.1504158004158</v>
      </c>
      <c r="J160" s="15">
        <v>0</v>
      </c>
      <c r="K160" s="15">
        <v>0</v>
      </c>
      <c r="L160" s="15">
        <v>0</v>
      </c>
      <c r="M160" s="15">
        <v>0</v>
      </c>
      <c r="N160" s="15">
        <v>0.65144731332868111</v>
      </c>
      <c r="O160" s="15">
        <v>0</v>
      </c>
      <c r="Q160" s="15"/>
      <c r="R160" s="15"/>
      <c r="S160" s="15"/>
      <c r="T160" s="15"/>
      <c r="U160" s="15"/>
      <c r="V160" s="15"/>
      <c r="W160" s="15"/>
      <c r="X160" s="15"/>
      <c r="Y160" s="15"/>
      <c r="Z160" s="15"/>
      <c r="AA160" s="15"/>
      <c r="AB160" s="15"/>
      <c r="AC160" s="15"/>
      <c r="AD160" s="15"/>
    </row>
    <row r="161" spans="1:30" x14ac:dyDescent="0.2">
      <c r="A161" s="15" t="s">
        <v>42</v>
      </c>
      <c r="B161" s="15"/>
      <c r="C161" s="15"/>
      <c r="D161" s="15"/>
      <c r="E161" s="15">
        <v>0</v>
      </c>
      <c r="F161" s="15">
        <v>0</v>
      </c>
      <c r="G161" s="15">
        <v>0</v>
      </c>
      <c r="H161" s="15">
        <v>0</v>
      </c>
      <c r="I161" s="15">
        <v>0</v>
      </c>
      <c r="J161" s="15">
        <v>0</v>
      </c>
      <c r="K161" s="15">
        <v>0</v>
      </c>
      <c r="L161" s="15">
        <v>0</v>
      </c>
      <c r="M161" s="15">
        <v>0</v>
      </c>
      <c r="N161" s="15">
        <v>0</v>
      </c>
      <c r="O161" s="15">
        <v>5.8000000000000003E-2</v>
      </c>
      <c r="Q161" s="15"/>
      <c r="R161" s="15"/>
      <c r="S161" s="15"/>
      <c r="T161" s="15"/>
      <c r="U161" s="15"/>
      <c r="V161" s="15"/>
      <c r="W161" s="15"/>
      <c r="X161" s="15"/>
      <c r="Y161" s="15"/>
      <c r="Z161" s="15"/>
      <c r="AA161" s="15"/>
      <c r="AB161" s="15"/>
      <c r="AC161" s="15"/>
      <c r="AD161" s="15"/>
    </row>
    <row r="162" spans="1:30" x14ac:dyDescent="0.2">
      <c r="A162" s="15" t="s">
        <v>43</v>
      </c>
      <c r="B162" s="15">
        <v>333.45265017667839</v>
      </c>
      <c r="C162" s="15">
        <v>852.817225433526</v>
      </c>
      <c r="D162" s="15">
        <v>573.57616345062434</v>
      </c>
      <c r="E162" s="15">
        <v>1655.0798793430899</v>
      </c>
      <c r="F162" s="15">
        <v>780.20034654537574</v>
      </c>
      <c r="G162" s="15">
        <v>361.13836001730857</v>
      </c>
      <c r="H162" s="15">
        <v>448.8677158655891</v>
      </c>
      <c r="I162" s="15">
        <v>1582.1725571725572</v>
      </c>
      <c r="J162" s="15">
        <v>384.73878277229738</v>
      </c>
      <c r="K162" s="15">
        <v>658.71512143792154</v>
      </c>
      <c r="L162" s="15">
        <v>249.84105695125615</v>
      </c>
      <c r="M162" s="15">
        <v>1087.7583999999999</v>
      </c>
      <c r="N162" s="15">
        <v>121.99362506230685</v>
      </c>
      <c r="O162" s="15">
        <v>542.96299999999997</v>
      </c>
      <c r="Q162" s="15"/>
      <c r="R162" s="15"/>
      <c r="S162" s="15"/>
      <c r="T162" s="15"/>
      <c r="U162" s="15"/>
      <c r="V162" s="15"/>
      <c r="W162" s="15"/>
      <c r="X162" s="15"/>
      <c r="Y162" s="15"/>
      <c r="Z162" s="15"/>
      <c r="AA162" s="15"/>
      <c r="AB162" s="15"/>
      <c r="AC162" s="15"/>
      <c r="AD162" s="15"/>
    </row>
    <row r="163" spans="1:30" x14ac:dyDescent="0.2">
      <c r="A163" s="15" t="s">
        <v>44</v>
      </c>
      <c r="B163" s="15">
        <v>0</v>
      </c>
      <c r="C163" s="15">
        <v>0</v>
      </c>
      <c r="D163" s="15">
        <v>0</v>
      </c>
      <c r="E163" s="15">
        <v>0</v>
      </c>
      <c r="F163" s="15">
        <v>0</v>
      </c>
      <c r="G163" s="15">
        <v>0</v>
      </c>
      <c r="H163" s="15">
        <v>0</v>
      </c>
      <c r="I163" s="15">
        <v>20.04085239085239</v>
      </c>
      <c r="J163" s="15">
        <v>0</v>
      </c>
      <c r="K163" s="15">
        <v>2.4746786829120935</v>
      </c>
      <c r="L163" s="15">
        <v>0</v>
      </c>
      <c r="M163" s="15">
        <v>0</v>
      </c>
      <c r="N163" s="15">
        <v>0</v>
      </c>
      <c r="O163" s="15">
        <v>0</v>
      </c>
      <c r="Q163" s="15"/>
      <c r="R163" s="15"/>
      <c r="S163" s="15"/>
      <c r="T163" s="15"/>
      <c r="U163" s="15"/>
      <c r="V163" s="15"/>
      <c r="W163" s="15"/>
      <c r="X163" s="15"/>
      <c r="Y163" s="15"/>
      <c r="Z163" s="15"/>
      <c r="AA163" s="15"/>
      <c r="AB163" s="15"/>
      <c r="AC163" s="15"/>
      <c r="AD163" s="15"/>
    </row>
    <row r="164" spans="1:30" x14ac:dyDescent="0.2">
      <c r="A164" s="15" t="s">
        <v>45</v>
      </c>
      <c r="B164" s="15">
        <v>0</v>
      </c>
      <c r="C164" s="15">
        <v>0</v>
      </c>
      <c r="D164" s="15">
        <v>0</v>
      </c>
      <c r="E164" s="15">
        <v>0</v>
      </c>
      <c r="F164" s="15">
        <v>0</v>
      </c>
      <c r="G164" s="15">
        <v>0</v>
      </c>
      <c r="H164" s="15">
        <v>0</v>
      </c>
      <c r="I164" s="15">
        <v>0</v>
      </c>
      <c r="J164" s="15">
        <v>0</v>
      </c>
      <c r="K164" s="15">
        <v>0</v>
      </c>
      <c r="L164" s="15">
        <v>0</v>
      </c>
      <c r="M164" s="15">
        <v>0</v>
      </c>
      <c r="N164" s="15">
        <v>0</v>
      </c>
      <c r="O164" s="15">
        <v>0</v>
      </c>
      <c r="Q164" s="15"/>
      <c r="R164" s="15"/>
      <c r="S164" s="15"/>
      <c r="T164" s="15"/>
      <c r="U164" s="15"/>
      <c r="V164" s="15"/>
      <c r="W164" s="15"/>
      <c r="X164" s="15"/>
      <c r="Y164" s="15"/>
      <c r="Z164" s="15"/>
      <c r="AA164" s="15"/>
      <c r="AB164" s="15"/>
      <c r="AC164" s="15"/>
      <c r="AD164" s="15"/>
    </row>
    <row r="165" spans="1:30" x14ac:dyDescent="0.2">
      <c r="A165" s="35" t="s">
        <v>46</v>
      </c>
      <c r="B165" s="35">
        <v>130.27361601884567</v>
      </c>
      <c r="C165" s="35">
        <v>98.537341040462422</v>
      </c>
      <c r="D165" s="35">
        <v>96.747786606129409</v>
      </c>
      <c r="E165" s="35">
        <v>75.952295832867833</v>
      </c>
      <c r="F165" s="35">
        <v>70.327918561836682</v>
      </c>
      <c r="G165" s="35">
        <v>52.688879273041977</v>
      </c>
      <c r="H165" s="35">
        <v>28.054232241599319</v>
      </c>
      <c r="I165" s="35">
        <v>0</v>
      </c>
      <c r="J165" s="35">
        <v>0</v>
      </c>
      <c r="K165" s="35">
        <v>0</v>
      </c>
      <c r="L165" s="35">
        <v>1.0156140526473827</v>
      </c>
      <c r="M165" s="35">
        <v>0</v>
      </c>
      <c r="N165" s="35">
        <v>0</v>
      </c>
      <c r="O165" s="35">
        <v>0</v>
      </c>
      <c r="Q165" s="15"/>
      <c r="R165" s="15"/>
      <c r="S165" s="15"/>
      <c r="T165" s="15"/>
      <c r="U165" s="15"/>
      <c r="V165" s="15"/>
      <c r="W165" s="15"/>
      <c r="X165" s="15"/>
      <c r="Y165" s="15"/>
      <c r="Z165" s="15"/>
      <c r="AA165" s="15"/>
      <c r="AB165" s="15"/>
      <c r="AC165" s="15"/>
      <c r="AD165" s="15"/>
    </row>
    <row r="166" spans="1:30" x14ac:dyDescent="0.2">
      <c r="A166" s="32" t="s">
        <v>47</v>
      </c>
      <c r="B166" s="32">
        <v>81.271613663133081</v>
      </c>
      <c r="C166" s="32">
        <v>312.03491329479766</v>
      </c>
      <c r="D166" s="32">
        <v>177.37094211123724</v>
      </c>
      <c r="E166" s="32">
        <v>218.78795665288791</v>
      </c>
      <c r="F166" s="32">
        <v>227.46686159844054</v>
      </c>
      <c r="G166" s="32">
        <v>231.61153180441369</v>
      </c>
      <c r="H166" s="32">
        <v>252.48809017439388</v>
      </c>
      <c r="I166" s="32">
        <v>223.61372141372141</v>
      </c>
      <c r="J166" s="32">
        <v>262.20702440760704</v>
      </c>
      <c r="K166" s="32">
        <v>183.98653609908365</v>
      </c>
      <c r="L166" s="32">
        <v>188.90421379241317</v>
      </c>
      <c r="M166" s="32">
        <v>181.63129999999998</v>
      </c>
      <c r="N166" s="32">
        <v>116.14779583291794</v>
      </c>
      <c r="O166" s="32">
        <v>137.41300000000001</v>
      </c>
      <c r="Q166" s="15"/>
      <c r="R166" s="15"/>
      <c r="S166" s="15"/>
      <c r="T166" s="15"/>
      <c r="U166" s="15"/>
      <c r="V166" s="15"/>
      <c r="W166" s="15"/>
      <c r="X166" s="15"/>
      <c r="Y166" s="15"/>
      <c r="Z166" s="15"/>
      <c r="AA166" s="15"/>
      <c r="AB166" s="15"/>
      <c r="AC166" s="15"/>
      <c r="AD166" s="15"/>
    </row>
    <row r="167" spans="1:30" x14ac:dyDescent="0.2">
      <c r="A167" s="32" t="s">
        <v>48</v>
      </c>
      <c r="B167" s="32"/>
      <c r="C167" s="32"/>
      <c r="D167" s="32"/>
      <c r="E167" s="32"/>
      <c r="F167" s="32"/>
      <c r="G167" s="32"/>
      <c r="H167" s="32"/>
      <c r="I167" s="32"/>
      <c r="J167" s="32">
        <v>165.35183006203602</v>
      </c>
      <c r="K167" s="32">
        <v>18.666352129694893</v>
      </c>
      <c r="L167" s="32">
        <v>32.499649684716246</v>
      </c>
      <c r="M167" s="32">
        <v>299.3365</v>
      </c>
      <c r="N167" s="32">
        <v>123.97224454192005</v>
      </c>
      <c r="O167" s="32">
        <v>93.007999999999996</v>
      </c>
      <c r="Q167" s="15"/>
      <c r="R167" s="15"/>
      <c r="S167" s="15"/>
      <c r="T167" s="15"/>
      <c r="U167" s="15"/>
      <c r="V167" s="15"/>
      <c r="W167" s="15"/>
      <c r="X167" s="15"/>
      <c r="Y167" s="15"/>
      <c r="Z167" s="15"/>
      <c r="AA167" s="15"/>
      <c r="AB167" s="15"/>
      <c r="AC167" s="15"/>
      <c r="AD167" s="15"/>
    </row>
    <row r="168" spans="1:30" x14ac:dyDescent="0.2">
      <c r="A168" s="32" t="s">
        <v>70</v>
      </c>
      <c r="B168" s="32"/>
      <c r="C168" s="32"/>
      <c r="D168" s="32"/>
      <c r="E168" s="32"/>
      <c r="F168" s="32"/>
      <c r="G168" s="32"/>
      <c r="H168" s="32"/>
      <c r="I168" s="32"/>
      <c r="J168" s="32"/>
      <c r="K168" s="32"/>
      <c r="L168" s="32"/>
      <c r="M168" s="32"/>
      <c r="N168" s="32">
        <v>26.166129897318314</v>
      </c>
      <c r="O168" s="32">
        <v>518.42100000000005</v>
      </c>
      <c r="Q168" s="15"/>
      <c r="R168" s="15"/>
      <c r="S168" s="15"/>
      <c r="T168" s="15"/>
      <c r="U168" s="15"/>
      <c r="V168" s="15"/>
      <c r="W168" s="15"/>
      <c r="X168" s="15"/>
      <c r="Y168" s="15"/>
      <c r="Z168" s="15"/>
      <c r="AA168" s="15"/>
      <c r="AB168" s="15"/>
      <c r="AC168" s="15"/>
      <c r="AD168" s="15"/>
    </row>
    <row r="169" spans="1:30" x14ac:dyDescent="0.2">
      <c r="A169" s="32" t="s">
        <v>49</v>
      </c>
      <c r="B169" s="32">
        <v>6702.5177856301525</v>
      </c>
      <c r="C169" s="32">
        <v>19391.914104046242</v>
      </c>
      <c r="D169" s="32">
        <v>14382.019182746881</v>
      </c>
      <c r="E169" s="32">
        <v>20272.461289241422</v>
      </c>
      <c r="F169" s="32">
        <v>8910.7670565302142</v>
      </c>
      <c r="G169" s="32">
        <v>5805.6558848983132</v>
      </c>
      <c r="H169" s="32">
        <v>8372.0303062526582</v>
      </c>
      <c r="I169" s="32">
        <v>6386.7032224532222</v>
      </c>
      <c r="J169" s="32">
        <v>5303.5282487541954</v>
      </c>
      <c r="K169" s="32">
        <v>5066.9229947638705</v>
      </c>
      <c r="L169" s="32">
        <v>7931.9457511760593</v>
      </c>
      <c r="M169" s="32">
        <v>4367.2687999999998</v>
      </c>
      <c r="N169" s="32">
        <v>4846.0477774897818</v>
      </c>
      <c r="O169" s="32">
        <v>5052.8379999999997</v>
      </c>
      <c r="Q169" s="15"/>
      <c r="R169" s="15"/>
      <c r="S169" s="15"/>
      <c r="T169" s="15"/>
      <c r="U169" s="15"/>
      <c r="V169" s="15"/>
      <c r="W169" s="15"/>
      <c r="X169" s="15"/>
      <c r="Y169" s="15"/>
      <c r="Z169" s="15"/>
      <c r="AA169" s="15"/>
      <c r="AB169" s="15"/>
      <c r="AC169" s="15"/>
      <c r="AD169" s="15"/>
    </row>
    <row r="170" spans="1:30" x14ac:dyDescent="0.2">
      <c r="A170" s="32" t="s">
        <v>69</v>
      </c>
      <c r="B170" s="32"/>
      <c r="C170" s="32"/>
      <c r="D170" s="32"/>
      <c r="E170" s="32"/>
      <c r="F170" s="32"/>
      <c r="G170" s="32"/>
      <c r="H170" s="32"/>
      <c r="I170" s="32"/>
      <c r="J170" s="32"/>
      <c r="K170" s="32"/>
      <c r="L170" s="32"/>
      <c r="M170" s="32"/>
      <c r="N170" s="32">
        <v>462.11993211045751</v>
      </c>
      <c r="O170" s="32">
        <v>852.30499999999995</v>
      </c>
      <c r="Q170" s="15"/>
      <c r="R170" s="15"/>
      <c r="S170" s="15"/>
      <c r="T170" s="15"/>
      <c r="U170" s="15"/>
      <c r="V170" s="15"/>
      <c r="W170" s="15"/>
      <c r="X170" s="15"/>
      <c r="Y170" s="15"/>
      <c r="Z170" s="15"/>
      <c r="AA170" s="15"/>
      <c r="AB170" s="15"/>
      <c r="AC170" s="15"/>
      <c r="AD170" s="15"/>
    </row>
    <row r="171" spans="1:30" x14ac:dyDescent="0.2">
      <c r="A171" s="32" t="s">
        <v>50</v>
      </c>
      <c r="B171" s="32">
        <v>889.20706713780908</v>
      </c>
      <c r="C171" s="32">
        <v>1232.8898265895953</v>
      </c>
      <c r="D171" s="32">
        <v>6158.4573212258802</v>
      </c>
      <c r="E171" s="32">
        <v>570.20902692436596</v>
      </c>
      <c r="F171" s="32">
        <v>315.37675980073641</v>
      </c>
      <c r="G171" s="32">
        <v>1452.2372349632194</v>
      </c>
      <c r="H171" s="32">
        <v>1245.1763079540622</v>
      </c>
      <c r="I171" s="32">
        <v>432.46049896049897</v>
      </c>
      <c r="J171" s="32">
        <v>793.23782945184587</v>
      </c>
      <c r="K171" s="32">
        <v>821.96626150438021</v>
      </c>
      <c r="L171" s="32">
        <v>775.92913622260039</v>
      </c>
      <c r="M171" s="32">
        <v>609.8347</v>
      </c>
      <c r="N171" s="32">
        <v>1760.2996582593958</v>
      </c>
      <c r="O171" s="32">
        <v>1273.4690000000001</v>
      </c>
      <c r="Q171" s="15"/>
      <c r="R171" s="15"/>
      <c r="S171" s="15"/>
      <c r="T171" s="15"/>
      <c r="U171" s="15"/>
      <c r="V171" s="15"/>
      <c r="W171" s="15"/>
      <c r="X171" s="15"/>
      <c r="Y171" s="15"/>
      <c r="Z171" s="15"/>
      <c r="AA171" s="15"/>
      <c r="AB171" s="15"/>
      <c r="AC171" s="15"/>
      <c r="AD171" s="15"/>
    </row>
    <row r="172" spans="1:30" x14ac:dyDescent="0.2">
      <c r="A172" s="36" t="s">
        <v>51</v>
      </c>
      <c r="B172" s="36">
        <v>2453.6856301531211</v>
      </c>
      <c r="C172" s="36">
        <v>2868.1404624277457</v>
      </c>
      <c r="D172" s="36">
        <v>2615.64551645857</v>
      </c>
      <c r="E172" s="36">
        <v>1980.4277734331358</v>
      </c>
      <c r="F172" s="36">
        <v>14820.509963179553</v>
      </c>
      <c r="G172" s="36">
        <v>1396.2553007356123</v>
      </c>
      <c r="H172" s="36">
        <v>1451.2670140365801</v>
      </c>
      <c r="I172" s="36">
        <v>2245.6302494802494</v>
      </c>
      <c r="J172" s="36">
        <v>2129.0372864842875</v>
      </c>
      <c r="K172" s="36">
        <v>1431.3512892961432</v>
      </c>
      <c r="L172" s="36">
        <v>2859.9691722550297</v>
      </c>
      <c r="M172" s="36">
        <v>1585.9760999999999</v>
      </c>
      <c r="N172" s="36">
        <v>1762.1933063503138</v>
      </c>
      <c r="O172" s="36">
        <v>1473.625</v>
      </c>
      <c r="Q172" s="15"/>
      <c r="R172" s="15"/>
      <c r="S172" s="15"/>
      <c r="T172" s="15"/>
      <c r="U172" s="15"/>
      <c r="V172" s="15"/>
      <c r="W172" s="15"/>
      <c r="X172" s="15"/>
      <c r="Y172" s="15"/>
      <c r="Z172" s="15"/>
      <c r="AA172" s="15"/>
      <c r="AB172" s="15"/>
      <c r="AC172" s="15"/>
      <c r="AD172" s="15"/>
    </row>
    <row r="173" spans="1:30" x14ac:dyDescent="0.2">
      <c r="B173" s="14"/>
      <c r="C173" s="14"/>
      <c r="D173" s="14"/>
      <c r="E173" s="14"/>
      <c r="F173" s="14"/>
      <c r="G173" s="14"/>
      <c r="H173" s="14"/>
      <c r="I173" s="14"/>
      <c r="J173" s="14"/>
      <c r="K173" s="14"/>
      <c r="L173" s="14"/>
      <c r="M173" s="14"/>
      <c r="N173" s="14"/>
      <c r="O173" s="14"/>
      <c r="Q173" s="15"/>
      <c r="R173" s="15"/>
      <c r="S173" s="15"/>
      <c r="T173" s="15"/>
      <c r="U173" s="15"/>
      <c r="V173" s="15"/>
      <c r="W173" s="15"/>
      <c r="X173" s="15"/>
      <c r="Y173" s="15"/>
      <c r="Z173" s="15"/>
      <c r="AA173" s="15"/>
      <c r="AB173" s="15"/>
      <c r="AC173" s="15"/>
      <c r="AD173" s="15"/>
    </row>
    <row r="174" spans="1:30" x14ac:dyDescent="0.2">
      <c r="B174" s="14"/>
      <c r="C174" s="14"/>
      <c r="D174" s="14"/>
      <c r="E174" s="14"/>
      <c r="F174" s="14"/>
      <c r="G174" s="14"/>
      <c r="H174" s="14"/>
      <c r="I174" s="14"/>
      <c r="J174" s="14"/>
      <c r="K174" s="14"/>
      <c r="L174" s="14"/>
      <c r="M174" s="14"/>
      <c r="N174" s="14"/>
      <c r="O174" s="14"/>
      <c r="Q174" s="15"/>
      <c r="R174" s="15"/>
      <c r="S174" s="15"/>
      <c r="T174" s="15"/>
      <c r="U174" s="15"/>
      <c r="V174" s="15"/>
      <c r="W174" s="15"/>
      <c r="X174" s="15"/>
      <c r="Y174" s="15"/>
      <c r="Z174" s="15"/>
      <c r="AA174" s="15"/>
      <c r="AB174" s="15"/>
      <c r="AC174" s="15"/>
      <c r="AD174" s="15"/>
    </row>
    <row r="175" spans="1:30" x14ac:dyDescent="0.2">
      <c r="A175" s="16" t="s">
        <v>57</v>
      </c>
      <c r="B175" s="9">
        <v>2004</v>
      </c>
      <c r="C175" s="9">
        <v>2005</v>
      </c>
      <c r="D175" s="9">
        <v>2006</v>
      </c>
      <c r="E175" s="9">
        <v>2007</v>
      </c>
      <c r="F175" s="9">
        <v>2008</v>
      </c>
      <c r="G175" s="9">
        <v>2009</v>
      </c>
      <c r="H175" s="9">
        <v>2010</v>
      </c>
      <c r="I175" s="9">
        <v>2011</v>
      </c>
      <c r="J175" s="9">
        <v>2012</v>
      </c>
      <c r="K175" s="9">
        <v>2013</v>
      </c>
      <c r="L175" s="9">
        <v>2014</v>
      </c>
      <c r="M175" s="9">
        <v>2015</v>
      </c>
      <c r="N175" s="9">
        <v>2016</v>
      </c>
      <c r="O175" s="9">
        <v>2017</v>
      </c>
      <c r="Q175" s="15"/>
      <c r="R175" s="15"/>
      <c r="S175" s="15"/>
      <c r="T175" s="15"/>
      <c r="U175" s="15"/>
      <c r="V175" s="15"/>
      <c r="W175" s="15"/>
      <c r="X175" s="15"/>
      <c r="Y175" s="15"/>
      <c r="Z175" s="15"/>
      <c r="AA175" s="15"/>
      <c r="AB175" s="15"/>
      <c r="AC175" s="15"/>
      <c r="AD175" s="15"/>
    </row>
    <row r="176" spans="1:30" x14ac:dyDescent="0.2">
      <c r="A176" s="33" t="s">
        <v>6</v>
      </c>
      <c r="B176" s="33">
        <v>90375.229564193156</v>
      </c>
      <c r="C176" s="33">
        <v>100664.10531791906</v>
      </c>
      <c r="D176" s="33">
        <v>167290.74415437004</v>
      </c>
      <c r="E176" s="33">
        <v>134263.25393810746</v>
      </c>
      <c r="F176" s="33">
        <v>134685.65616200995</v>
      </c>
      <c r="G176" s="33">
        <v>135805.58632626571</v>
      </c>
      <c r="H176" s="33">
        <v>151503.64419396</v>
      </c>
      <c r="I176" s="33">
        <v>161911.10124740124</v>
      </c>
      <c r="J176" s="33">
        <v>207311.7430563409</v>
      </c>
      <c r="K176" s="33">
        <v>267909.02993283654</v>
      </c>
      <c r="L176" s="33">
        <v>181650.69822840558</v>
      </c>
      <c r="M176" s="33">
        <v>291445.17810000002</v>
      </c>
      <c r="N176" s="33">
        <v>313651.71482484299</v>
      </c>
      <c r="O176" s="33">
        <v>253152.239</v>
      </c>
      <c r="Q176" s="15"/>
      <c r="R176" s="15"/>
      <c r="S176" s="15"/>
      <c r="T176" s="15"/>
      <c r="U176" s="15"/>
      <c r="V176" s="15"/>
      <c r="W176" s="15"/>
      <c r="X176" s="15"/>
      <c r="Y176" s="15"/>
      <c r="Z176" s="15"/>
      <c r="AA176" s="15"/>
      <c r="AB176" s="15"/>
      <c r="AC176" s="15"/>
      <c r="AD176" s="15"/>
    </row>
    <row r="177" spans="1:30" x14ac:dyDescent="0.2">
      <c r="A177" s="15"/>
      <c r="B177" s="15"/>
      <c r="C177" s="15"/>
      <c r="D177" s="15"/>
      <c r="E177" s="15"/>
      <c r="F177" s="15"/>
      <c r="G177" s="15"/>
      <c r="H177" s="15"/>
      <c r="I177" s="15"/>
      <c r="J177" s="15"/>
      <c r="K177" s="15"/>
      <c r="L177" s="15"/>
      <c r="M177" s="15"/>
      <c r="N177" s="15"/>
      <c r="O177" s="15"/>
      <c r="Q177" s="15"/>
      <c r="R177" s="15"/>
      <c r="S177" s="15"/>
      <c r="T177" s="15"/>
      <c r="U177" s="15"/>
      <c r="V177" s="15"/>
      <c r="W177" s="15"/>
      <c r="X177" s="15"/>
      <c r="Y177" s="15"/>
      <c r="Z177" s="15"/>
      <c r="AA177" s="15"/>
      <c r="AB177" s="15"/>
      <c r="AC177" s="15"/>
      <c r="AD177" s="15"/>
    </row>
    <row r="178" spans="1:30" x14ac:dyDescent="0.2">
      <c r="A178" s="34" t="s">
        <v>17</v>
      </c>
      <c r="B178" s="34">
        <v>6724.0308598350994</v>
      </c>
      <c r="C178" s="34">
        <v>9246.0871676300576</v>
      </c>
      <c r="D178" s="34">
        <v>10069.83212258797</v>
      </c>
      <c r="E178" s="34">
        <v>13473.030387666182</v>
      </c>
      <c r="F178" s="34">
        <v>11216.204136885422</v>
      </c>
      <c r="G178" s="34">
        <v>17649.676871484207</v>
      </c>
      <c r="H178" s="34">
        <v>11492.524138664397</v>
      </c>
      <c r="I178" s="34">
        <v>14904.065488565488</v>
      </c>
      <c r="J178" s="34">
        <v>19804.966815824264</v>
      </c>
      <c r="K178" s="34">
        <v>27277.762919444165</v>
      </c>
      <c r="L178" s="34">
        <v>15013.822540286259</v>
      </c>
      <c r="M178" s="34">
        <v>22575.045599999998</v>
      </c>
      <c r="N178" s="34">
        <v>28706.231209351008</v>
      </c>
      <c r="O178" s="34">
        <v>21916.695</v>
      </c>
      <c r="Q178" s="15"/>
      <c r="R178" s="15"/>
      <c r="S178" s="15"/>
      <c r="T178" s="15"/>
      <c r="U178" s="15"/>
      <c r="V178" s="15"/>
      <c r="W178" s="15"/>
      <c r="X178" s="15"/>
      <c r="Y178" s="15"/>
      <c r="Z178" s="15"/>
      <c r="AA178" s="15"/>
      <c r="AB178" s="15"/>
      <c r="AC178" s="15"/>
      <c r="AD178" s="15"/>
    </row>
    <row r="179" spans="1:30" x14ac:dyDescent="0.2">
      <c r="A179" s="15" t="s">
        <v>18</v>
      </c>
      <c r="B179" s="15">
        <v>754.15276796230853</v>
      </c>
      <c r="C179" s="15">
        <v>970.12358381502884</v>
      </c>
      <c r="D179" s="15">
        <v>527.50578887627705</v>
      </c>
      <c r="E179" s="15">
        <v>837.74248687297506</v>
      </c>
      <c r="F179" s="15">
        <v>907.66969893870476</v>
      </c>
      <c r="G179" s="15">
        <v>1376.4969710082216</v>
      </c>
      <c r="H179" s="15">
        <v>2619.8336877924289</v>
      </c>
      <c r="I179" s="15">
        <v>2315.2458419958421</v>
      </c>
      <c r="J179" s="15">
        <v>1173.8757093460795</v>
      </c>
      <c r="K179" s="15">
        <v>2832.0235108246898</v>
      </c>
      <c r="L179" s="15">
        <v>679.44580122109903</v>
      </c>
      <c r="M179" s="15">
        <v>2334.8247000000001</v>
      </c>
      <c r="N179" s="15">
        <v>3273.3376332369653</v>
      </c>
      <c r="O179" s="15">
        <v>1897.559</v>
      </c>
      <c r="Q179" s="15"/>
      <c r="R179" s="15"/>
      <c r="S179" s="15"/>
      <c r="T179" s="15"/>
      <c r="U179" s="15"/>
      <c r="V179" s="15"/>
      <c r="W179" s="15"/>
      <c r="X179" s="15"/>
      <c r="Y179" s="15"/>
      <c r="Z179" s="15"/>
      <c r="AA179" s="15"/>
      <c r="AB179" s="15"/>
      <c r="AC179" s="15"/>
      <c r="AD179" s="15"/>
    </row>
    <row r="180" spans="1:30" x14ac:dyDescent="0.2">
      <c r="A180" s="15" t="s">
        <v>19</v>
      </c>
      <c r="B180" s="15">
        <v>43.026148409893985</v>
      </c>
      <c r="C180" s="15">
        <v>500.89815028901728</v>
      </c>
      <c r="D180" s="15">
        <v>225.74483541430195</v>
      </c>
      <c r="E180" s="15">
        <v>2.2672327114288904</v>
      </c>
      <c r="F180" s="15">
        <v>173.62204894953433</v>
      </c>
      <c r="G180" s="15">
        <v>317.23096062310691</v>
      </c>
      <c r="H180" s="15">
        <v>865.36516376010206</v>
      </c>
      <c r="I180" s="15">
        <v>591.73253638253641</v>
      </c>
      <c r="J180" s="15">
        <v>632.16439479304381</v>
      </c>
      <c r="K180" s="15">
        <v>1217.4949114892759</v>
      </c>
      <c r="L180" s="15">
        <v>405.2300070063057</v>
      </c>
      <c r="M180" s="15">
        <v>269.91019999999997</v>
      </c>
      <c r="N180" s="15">
        <v>2058.3853591865218</v>
      </c>
      <c r="O180" s="15">
        <v>1973.3789999999999</v>
      </c>
      <c r="Q180" s="15"/>
      <c r="R180" s="15"/>
      <c r="S180" s="15"/>
      <c r="T180" s="15"/>
      <c r="U180" s="15"/>
      <c r="V180" s="15"/>
      <c r="W180" s="15"/>
      <c r="X180" s="15"/>
      <c r="Y180" s="15"/>
      <c r="Z180" s="15"/>
      <c r="AA180" s="15"/>
      <c r="AB180" s="15"/>
      <c r="AC180" s="15"/>
      <c r="AD180" s="15"/>
    </row>
    <row r="181" spans="1:30" x14ac:dyDescent="0.2">
      <c r="A181" s="15" t="s">
        <v>20</v>
      </c>
      <c r="B181" s="15">
        <v>2288.7520612485273</v>
      </c>
      <c r="C181" s="15">
        <v>3415.9611560693638</v>
      </c>
      <c r="D181" s="15">
        <v>3396.5383654937573</v>
      </c>
      <c r="E181" s="15">
        <v>2745.6188135403863</v>
      </c>
      <c r="F181" s="15">
        <v>2814.215616200996</v>
      </c>
      <c r="G181" s="15">
        <v>1149.2761791432281</v>
      </c>
      <c r="H181" s="15">
        <v>1521.4025946405784</v>
      </c>
      <c r="I181" s="15">
        <v>2080.0295218295219</v>
      </c>
      <c r="J181" s="15">
        <v>1625.5921220380353</v>
      </c>
      <c r="K181" s="15">
        <v>7078.3218019333399</v>
      </c>
      <c r="L181" s="15">
        <v>3682.6165548994095</v>
      </c>
      <c r="M181" s="15">
        <v>3079.6144999999997</v>
      </c>
      <c r="N181" s="15">
        <v>8297.5076958428854</v>
      </c>
      <c r="O181" s="15">
        <v>2124.3330000000001</v>
      </c>
      <c r="Q181" s="15"/>
      <c r="R181" s="15"/>
      <c r="S181" s="15"/>
      <c r="T181" s="15"/>
      <c r="U181" s="15"/>
      <c r="V181" s="15"/>
      <c r="W181" s="15"/>
      <c r="X181" s="15"/>
      <c r="Y181" s="15"/>
      <c r="Z181" s="15"/>
      <c r="AA181" s="15"/>
      <c r="AB181" s="15"/>
      <c r="AC181" s="15"/>
      <c r="AD181" s="15"/>
    </row>
    <row r="182" spans="1:30" x14ac:dyDescent="0.2">
      <c r="A182" s="15" t="s">
        <v>21</v>
      </c>
      <c r="B182" s="15"/>
      <c r="C182" s="15"/>
      <c r="D182" s="15"/>
      <c r="E182" s="15">
        <v>0</v>
      </c>
      <c r="F182" s="15">
        <v>0</v>
      </c>
      <c r="G182" s="15">
        <v>0</v>
      </c>
      <c r="H182" s="15">
        <v>0</v>
      </c>
      <c r="I182" s="15">
        <v>0</v>
      </c>
      <c r="J182" s="15">
        <v>0</v>
      </c>
      <c r="K182" s="15">
        <v>0</v>
      </c>
      <c r="L182" s="15">
        <v>0</v>
      </c>
      <c r="M182" s="15">
        <v>0</v>
      </c>
      <c r="N182" s="15">
        <v>25.794885853853053</v>
      </c>
      <c r="O182" s="15">
        <v>0</v>
      </c>
      <c r="Q182" s="15"/>
      <c r="R182" s="15"/>
      <c r="S182" s="15"/>
      <c r="T182" s="15"/>
      <c r="U182" s="15"/>
      <c r="V182" s="15"/>
      <c r="W182" s="15"/>
      <c r="X182" s="15"/>
      <c r="Y182" s="15"/>
      <c r="Z182" s="15"/>
      <c r="AA182" s="15"/>
      <c r="AB182" s="15"/>
      <c r="AC182" s="15"/>
      <c r="AD182" s="15"/>
    </row>
    <row r="183" spans="1:30" x14ac:dyDescent="0.2">
      <c r="A183" s="15" t="s">
        <v>24</v>
      </c>
      <c r="B183" s="15">
        <v>0</v>
      </c>
      <c r="C183" s="15">
        <v>0</v>
      </c>
      <c r="D183" s="15">
        <v>28.793984108967088</v>
      </c>
      <c r="E183" s="15">
        <v>10.202547201430008</v>
      </c>
      <c r="F183" s="15">
        <v>0</v>
      </c>
      <c r="G183" s="15">
        <v>0</v>
      </c>
      <c r="H183" s="15">
        <v>0</v>
      </c>
      <c r="I183" s="15">
        <v>14.766943866943866</v>
      </c>
      <c r="J183" s="15">
        <v>0</v>
      </c>
      <c r="K183" s="15">
        <v>223.743853287685</v>
      </c>
      <c r="L183" s="15">
        <v>791.16334701231108</v>
      </c>
      <c r="M183" s="15">
        <v>309.48349999999999</v>
      </c>
      <c r="N183" s="15">
        <v>256.86142707606422</v>
      </c>
      <c r="O183" s="15">
        <v>533.053</v>
      </c>
      <c r="Q183" s="15"/>
      <c r="R183" s="15"/>
      <c r="S183" s="15"/>
      <c r="T183" s="15"/>
      <c r="U183" s="15"/>
      <c r="V183" s="15"/>
      <c r="W183" s="15"/>
      <c r="X183" s="15"/>
      <c r="Y183" s="15"/>
      <c r="Z183" s="15"/>
      <c r="AA183" s="15"/>
      <c r="AB183" s="15"/>
      <c r="AC183" s="15"/>
      <c r="AD183" s="15"/>
    </row>
    <row r="184" spans="1:30" x14ac:dyDescent="0.2">
      <c r="A184" s="15" t="s">
        <v>25</v>
      </c>
      <c r="B184" s="15"/>
      <c r="C184" s="15"/>
      <c r="D184" s="15"/>
      <c r="E184" s="15"/>
      <c r="F184" s="15"/>
      <c r="G184" s="15"/>
      <c r="H184" s="15"/>
      <c r="I184" s="15"/>
      <c r="J184" s="15"/>
      <c r="K184" s="15">
        <v>0</v>
      </c>
      <c r="L184" s="15">
        <v>0</v>
      </c>
      <c r="M184" s="15">
        <v>0</v>
      </c>
      <c r="N184" s="15">
        <v>27.360787159804602</v>
      </c>
      <c r="O184" s="15">
        <v>15.4</v>
      </c>
      <c r="Q184" s="15"/>
      <c r="R184" s="15"/>
      <c r="S184" s="15"/>
      <c r="T184" s="15"/>
      <c r="U184" s="15"/>
      <c r="V184" s="15"/>
      <c r="W184" s="15"/>
      <c r="X184" s="15"/>
      <c r="Y184" s="15"/>
      <c r="Z184" s="15"/>
      <c r="AA184" s="15"/>
      <c r="AB184" s="15"/>
      <c r="AC184" s="15"/>
      <c r="AD184" s="15"/>
    </row>
    <row r="185" spans="1:30" x14ac:dyDescent="0.2">
      <c r="A185" s="15" t="s">
        <v>26</v>
      </c>
      <c r="B185" s="15">
        <v>37.050294464075378</v>
      </c>
      <c r="C185" s="15">
        <v>84.460578034682072</v>
      </c>
      <c r="D185" s="15">
        <v>1.1517593643586834</v>
      </c>
      <c r="E185" s="15">
        <v>0</v>
      </c>
      <c r="F185" s="15">
        <v>0</v>
      </c>
      <c r="G185" s="15">
        <v>65.861099091302464</v>
      </c>
      <c r="H185" s="15">
        <v>25.896214376860911</v>
      </c>
      <c r="I185" s="15">
        <v>0</v>
      </c>
      <c r="J185" s="15">
        <v>0</v>
      </c>
      <c r="K185" s="15">
        <v>21.944126371966568</v>
      </c>
      <c r="L185" s="15">
        <v>1.0156140526473827</v>
      </c>
      <c r="M185" s="15">
        <v>0</v>
      </c>
      <c r="N185" s="15">
        <v>0</v>
      </c>
      <c r="O185" s="15">
        <v>57</v>
      </c>
      <c r="Q185" s="15"/>
      <c r="R185" s="15"/>
      <c r="S185" s="15"/>
      <c r="T185" s="15"/>
      <c r="U185" s="15"/>
      <c r="V185" s="15"/>
      <c r="W185" s="15"/>
      <c r="X185" s="15"/>
      <c r="Y185" s="15"/>
      <c r="Z185" s="15"/>
      <c r="AA185" s="15"/>
      <c r="AB185" s="15"/>
      <c r="AC185" s="15"/>
      <c r="AD185" s="15"/>
    </row>
    <row r="186" spans="1:30" x14ac:dyDescent="0.2">
      <c r="A186" s="15" t="s">
        <v>27</v>
      </c>
      <c r="B186" s="15">
        <v>370.50294464075381</v>
      </c>
      <c r="C186" s="15">
        <v>871.58624277456647</v>
      </c>
      <c r="D186" s="15">
        <v>1031.9763904653803</v>
      </c>
      <c r="E186" s="15">
        <v>2317.1118310803258</v>
      </c>
      <c r="F186" s="15">
        <v>1521.9401126272471</v>
      </c>
      <c r="G186" s="15">
        <v>106.47544353093899</v>
      </c>
      <c r="H186" s="15">
        <v>383.04817099106765</v>
      </c>
      <c r="I186" s="15">
        <v>384.99532224532226</v>
      </c>
      <c r="J186" s="15">
        <v>949.97301657683317</v>
      </c>
      <c r="K186" s="15">
        <v>2174.2116164535291</v>
      </c>
      <c r="L186" s="15">
        <v>1329.4387949154238</v>
      </c>
      <c r="M186" s="15">
        <v>1408.4035999999999</v>
      </c>
      <c r="N186" s="15">
        <v>3079.3924616688264</v>
      </c>
      <c r="O186" s="15">
        <v>4566.5559999999996</v>
      </c>
      <c r="Q186" s="15"/>
      <c r="R186" s="15"/>
      <c r="S186" s="15"/>
      <c r="T186" s="15"/>
      <c r="U186" s="15"/>
      <c r="V186" s="15"/>
      <c r="W186" s="15"/>
      <c r="X186" s="15"/>
      <c r="Y186" s="15"/>
      <c r="Z186" s="15"/>
      <c r="AA186" s="15"/>
      <c r="AB186" s="15"/>
      <c r="AC186" s="15"/>
      <c r="AD186" s="15"/>
    </row>
    <row r="187" spans="1:30" x14ac:dyDescent="0.2">
      <c r="A187" s="15" t="s">
        <v>28</v>
      </c>
      <c r="B187" s="15">
        <v>0</v>
      </c>
      <c r="C187" s="15">
        <v>0</v>
      </c>
      <c r="D187" s="15">
        <v>0</v>
      </c>
      <c r="E187" s="15">
        <v>0</v>
      </c>
      <c r="F187" s="15">
        <v>0</v>
      </c>
      <c r="G187" s="15">
        <v>0</v>
      </c>
      <c r="H187" s="15">
        <v>0</v>
      </c>
      <c r="I187" s="15">
        <v>0</v>
      </c>
      <c r="J187" s="15">
        <v>0</v>
      </c>
      <c r="K187" s="15">
        <v>0</v>
      </c>
      <c r="L187" s="15">
        <v>0</v>
      </c>
      <c r="M187" s="15">
        <v>0</v>
      </c>
      <c r="N187" s="15">
        <v>0</v>
      </c>
      <c r="O187" s="15">
        <v>0</v>
      </c>
      <c r="Q187" s="15"/>
      <c r="R187" s="15"/>
      <c r="S187" s="15"/>
      <c r="T187" s="15"/>
      <c r="U187" s="15"/>
      <c r="V187" s="15"/>
      <c r="W187" s="15"/>
      <c r="X187" s="15"/>
      <c r="Y187" s="15"/>
      <c r="Z187" s="15"/>
      <c r="AA187" s="15"/>
      <c r="AB187" s="15"/>
      <c r="AC187" s="15"/>
      <c r="AD187" s="15"/>
    </row>
    <row r="188" spans="1:30" x14ac:dyDescent="0.2">
      <c r="A188" s="15" t="s">
        <v>29</v>
      </c>
      <c r="B188" s="15">
        <v>143.42049469964664</v>
      </c>
      <c r="C188" s="15">
        <v>0</v>
      </c>
      <c r="D188" s="15">
        <v>654.19931895573222</v>
      </c>
      <c r="E188" s="15">
        <v>23.805943470003349</v>
      </c>
      <c r="F188" s="15">
        <v>3.2966211825860947</v>
      </c>
      <c r="G188" s="15">
        <v>86.717113803548258</v>
      </c>
      <c r="H188" s="15">
        <v>21.580178647384091</v>
      </c>
      <c r="I188" s="15">
        <v>54.848648648648648</v>
      </c>
      <c r="J188" s="15">
        <v>41.277331434963898</v>
      </c>
      <c r="K188" s="15">
        <v>0</v>
      </c>
      <c r="L188" s="15">
        <v>251.87228505655091</v>
      </c>
      <c r="M188" s="15">
        <v>131.911</v>
      </c>
      <c r="N188" s="15">
        <v>0</v>
      </c>
      <c r="O188" s="15">
        <v>0</v>
      </c>
      <c r="Q188" s="15"/>
      <c r="R188" s="15"/>
      <c r="S188" s="15"/>
      <c r="T188" s="15"/>
      <c r="U188" s="15"/>
      <c r="V188" s="15"/>
      <c r="W188" s="15"/>
      <c r="X188" s="15"/>
      <c r="Y188" s="15"/>
      <c r="Z188" s="15"/>
      <c r="AA188" s="15"/>
      <c r="AB188" s="15"/>
      <c r="AC188" s="15"/>
      <c r="AD188" s="15"/>
    </row>
    <row r="189" spans="1:30" x14ac:dyDescent="0.2">
      <c r="A189" s="15" t="s">
        <v>30</v>
      </c>
      <c r="B189" s="15">
        <v>305.96372202591283</v>
      </c>
      <c r="C189" s="15">
        <v>181.82485549132946</v>
      </c>
      <c r="D189" s="15">
        <v>5.7587968217934176</v>
      </c>
      <c r="E189" s="15">
        <v>836.60887051726058</v>
      </c>
      <c r="F189" s="15">
        <v>536.25037903400471</v>
      </c>
      <c r="G189" s="15">
        <v>34.028234530506275</v>
      </c>
      <c r="H189" s="15">
        <v>61.50350914504466</v>
      </c>
      <c r="I189" s="15">
        <v>78.053846153846152</v>
      </c>
      <c r="J189" s="15">
        <v>75.212457540933599</v>
      </c>
      <c r="K189" s="15">
        <v>141.42144970295035</v>
      </c>
      <c r="L189" s="15">
        <v>127.96737063357023</v>
      </c>
      <c r="M189" s="15">
        <v>285.13069999999999</v>
      </c>
      <c r="N189" s="15">
        <v>42.244942079553383</v>
      </c>
      <c r="O189" s="15">
        <v>298.709</v>
      </c>
      <c r="Q189" s="15"/>
      <c r="R189" s="15"/>
      <c r="S189" s="15"/>
      <c r="T189" s="15"/>
      <c r="U189" s="15"/>
      <c r="V189" s="15"/>
      <c r="W189" s="15"/>
      <c r="X189" s="15"/>
      <c r="Y189" s="15"/>
      <c r="Z189" s="15"/>
      <c r="AA189" s="15"/>
      <c r="AB189" s="15"/>
      <c r="AC189" s="15"/>
      <c r="AD189" s="15"/>
    </row>
    <row r="190" spans="1:30" x14ac:dyDescent="0.2">
      <c r="A190" s="15" t="s">
        <v>31</v>
      </c>
      <c r="B190" s="15">
        <v>0</v>
      </c>
      <c r="C190" s="15">
        <v>0</v>
      </c>
      <c r="D190" s="15">
        <v>0</v>
      </c>
      <c r="E190" s="15">
        <v>0</v>
      </c>
      <c r="F190" s="15">
        <v>0</v>
      </c>
      <c r="G190" s="15">
        <v>6.5861099091302471</v>
      </c>
      <c r="H190" s="15">
        <v>0</v>
      </c>
      <c r="I190" s="15">
        <v>0</v>
      </c>
      <c r="J190" s="15">
        <v>0</v>
      </c>
      <c r="K190" s="15">
        <v>4.9105308629543849</v>
      </c>
      <c r="L190" s="15">
        <v>0</v>
      </c>
      <c r="M190" s="15">
        <v>0</v>
      </c>
      <c r="N190" s="15">
        <v>31.611379722859134</v>
      </c>
      <c r="O190" s="15">
        <v>15</v>
      </c>
      <c r="Q190" s="15"/>
      <c r="R190" s="15"/>
      <c r="S190" s="15"/>
      <c r="T190" s="15"/>
      <c r="U190" s="15"/>
      <c r="V190" s="15"/>
      <c r="W190" s="15"/>
      <c r="X190" s="15"/>
      <c r="Y190" s="15"/>
      <c r="Z190" s="15"/>
      <c r="AA190" s="15"/>
      <c r="AB190" s="15"/>
      <c r="AC190" s="15"/>
      <c r="AD190" s="15"/>
    </row>
    <row r="191" spans="1:30" x14ac:dyDescent="0.2">
      <c r="A191" s="15" t="s">
        <v>32</v>
      </c>
      <c r="B191" s="15">
        <v>1.195170789163722</v>
      </c>
      <c r="C191" s="15">
        <v>36.36497109826589</v>
      </c>
      <c r="D191" s="15">
        <v>1.1517593643586834</v>
      </c>
      <c r="E191" s="15">
        <v>12.469779912858897</v>
      </c>
      <c r="F191" s="15">
        <v>20.878600823045268</v>
      </c>
      <c r="G191" s="15">
        <v>2.1953699697100824</v>
      </c>
      <c r="H191" s="15">
        <v>0</v>
      </c>
      <c r="I191" s="15">
        <v>16.876507276507276</v>
      </c>
      <c r="J191" s="15">
        <v>0</v>
      </c>
      <c r="K191" s="15">
        <v>5.5746684120430974</v>
      </c>
      <c r="L191" s="15">
        <v>60.936843158842962</v>
      </c>
      <c r="M191" s="15">
        <v>14.2058</v>
      </c>
      <c r="N191" s="15">
        <v>1.7702372644801114</v>
      </c>
      <c r="O191" s="15">
        <v>5.625</v>
      </c>
      <c r="Q191" s="15"/>
      <c r="R191" s="15"/>
      <c r="S191" s="15"/>
      <c r="T191" s="15"/>
      <c r="U191" s="15"/>
      <c r="V191" s="15"/>
      <c r="W191" s="15"/>
      <c r="X191" s="15"/>
      <c r="Y191" s="15"/>
      <c r="Z191" s="15"/>
      <c r="AA191" s="15"/>
      <c r="AB191" s="15"/>
      <c r="AC191" s="15"/>
      <c r="AD191" s="15"/>
    </row>
    <row r="192" spans="1:30" x14ac:dyDescent="0.2">
      <c r="A192" s="15" t="s">
        <v>33</v>
      </c>
      <c r="B192" s="15">
        <v>981.23521790341567</v>
      </c>
      <c r="C192" s="15">
        <v>1318.5234682080925</v>
      </c>
      <c r="D192" s="15">
        <v>808.53507377979577</v>
      </c>
      <c r="E192" s="15">
        <v>2208.2846609317394</v>
      </c>
      <c r="F192" s="15">
        <v>1808.7461555122372</v>
      </c>
      <c r="G192" s="15">
        <v>812.28688879273045</v>
      </c>
      <c r="H192" s="15">
        <v>995.92524457677587</v>
      </c>
      <c r="I192" s="15">
        <v>4888.9132016632011</v>
      </c>
      <c r="J192" s="15">
        <v>115.26901189870843</v>
      </c>
      <c r="K192" s="15">
        <v>1825.113333400463</v>
      </c>
      <c r="L192" s="15">
        <v>611.3996596937244</v>
      </c>
      <c r="M192" s="15">
        <v>989.33249999999998</v>
      </c>
      <c r="N192" s="15">
        <v>685.16375805004486</v>
      </c>
      <c r="O192" s="15">
        <v>1555.5319999999999</v>
      </c>
      <c r="Q192" s="15"/>
      <c r="R192" s="15"/>
      <c r="S192" s="15"/>
      <c r="T192" s="15"/>
      <c r="U192" s="15"/>
      <c r="V192" s="15"/>
      <c r="W192" s="15"/>
      <c r="X192" s="15"/>
      <c r="Y192" s="15"/>
      <c r="Z192" s="15"/>
      <c r="AA192" s="15"/>
      <c r="AB192" s="15"/>
      <c r="AC192" s="15"/>
      <c r="AD192" s="15"/>
    </row>
    <row r="193" spans="1:30" x14ac:dyDescent="0.2">
      <c r="A193" s="15" t="s">
        <v>34</v>
      </c>
      <c r="B193" s="15">
        <v>0</v>
      </c>
      <c r="C193" s="15">
        <v>0</v>
      </c>
      <c r="D193" s="15">
        <v>0</v>
      </c>
      <c r="E193" s="15">
        <v>0</v>
      </c>
      <c r="F193" s="15">
        <v>0</v>
      </c>
      <c r="G193" s="15">
        <v>0</v>
      </c>
      <c r="H193" s="15">
        <v>0</v>
      </c>
      <c r="I193" s="15">
        <v>0</v>
      </c>
      <c r="J193" s="15">
        <v>0</v>
      </c>
      <c r="K193" s="15">
        <v>0</v>
      </c>
      <c r="L193" s="15">
        <v>0</v>
      </c>
      <c r="M193" s="15">
        <v>0</v>
      </c>
      <c r="N193" s="15">
        <v>0</v>
      </c>
      <c r="O193" s="15">
        <v>0</v>
      </c>
      <c r="Q193" s="15"/>
      <c r="R193" s="15"/>
      <c r="S193" s="15"/>
      <c r="T193" s="15"/>
      <c r="U193" s="15"/>
      <c r="V193" s="15"/>
      <c r="W193" s="15"/>
      <c r="X193" s="15"/>
      <c r="Y193" s="15"/>
      <c r="Z193" s="15"/>
      <c r="AA193" s="15"/>
      <c r="AB193" s="15"/>
      <c r="AC193" s="15"/>
      <c r="AD193" s="15"/>
    </row>
    <row r="194" spans="1:30" x14ac:dyDescent="0.2">
      <c r="A194" s="15" t="s">
        <v>35</v>
      </c>
      <c r="B194" s="15">
        <v>3.5855123674911655</v>
      </c>
      <c r="C194" s="15">
        <v>0</v>
      </c>
      <c r="D194" s="15">
        <v>0</v>
      </c>
      <c r="E194" s="15">
        <v>0</v>
      </c>
      <c r="F194" s="15">
        <v>0</v>
      </c>
      <c r="G194" s="15">
        <v>0</v>
      </c>
      <c r="H194" s="15">
        <v>0</v>
      </c>
      <c r="I194" s="15">
        <v>0</v>
      </c>
      <c r="J194" s="15">
        <v>0</v>
      </c>
      <c r="K194" s="15">
        <v>12.107738394924981</v>
      </c>
      <c r="L194" s="15">
        <v>0</v>
      </c>
      <c r="M194" s="15">
        <v>1.0146999999999999</v>
      </c>
      <c r="N194" s="15">
        <v>0</v>
      </c>
      <c r="O194" s="15">
        <v>0</v>
      </c>
      <c r="Q194" s="15"/>
      <c r="R194" s="15"/>
      <c r="S194" s="15"/>
      <c r="T194" s="15"/>
      <c r="U194" s="15"/>
      <c r="V194" s="15"/>
      <c r="W194" s="15"/>
      <c r="X194" s="15"/>
      <c r="Y194" s="15"/>
      <c r="Z194" s="15"/>
      <c r="AA194" s="15"/>
      <c r="AB194" s="15"/>
      <c r="AC194" s="15"/>
      <c r="AD194" s="15"/>
    </row>
    <row r="195" spans="1:30" x14ac:dyDescent="0.2">
      <c r="A195" s="15" t="s">
        <v>36</v>
      </c>
      <c r="B195" s="15">
        <v>9.5613663133097759</v>
      </c>
      <c r="C195" s="15">
        <v>3.5191907514450866</v>
      </c>
      <c r="D195" s="15">
        <v>43.766855845629969</v>
      </c>
      <c r="E195" s="15">
        <v>80.486761255725611</v>
      </c>
      <c r="F195" s="15">
        <v>193.40177604505089</v>
      </c>
      <c r="G195" s="15">
        <v>198.68098225876244</v>
      </c>
      <c r="H195" s="15">
        <v>114.37494683113569</v>
      </c>
      <c r="I195" s="15">
        <v>757.33326403326396</v>
      </c>
      <c r="J195" s="15">
        <v>8.3504041492931975</v>
      </c>
      <c r="K195" s="15">
        <v>1005.845513845534</v>
      </c>
      <c r="L195" s="15">
        <v>380.85526974276848</v>
      </c>
      <c r="M195" s="15">
        <v>629.11400000000003</v>
      </c>
      <c r="N195" s="15">
        <v>1929.9996602532149</v>
      </c>
      <c r="O195" s="15">
        <v>219.06</v>
      </c>
      <c r="Q195" s="15"/>
      <c r="R195" s="15"/>
      <c r="S195" s="15"/>
      <c r="T195" s="15"/>
      <c r="U195" s="15"/>
      <c r="V195" s="15"/>
      <c r="W195" s="15"/>
      <c r="X195" s="15"/>
      <c r="Y195" s="15"/>
      <c r="Z195" s="15"/>
      <c r="AA195" s="15"/>
      <c r="AB195" s="15"/>
      <c r="AC195" s="15"/>
      <c r="AD195" s="15"/>
    </row>
    <row r="196" spans="1:30" x14ac:dyDescent="0.2">
      <c r="A196" s="15" t="s">
        <v>37</v>
      </c>
      <c r="B196" s="15">
        <v>0</v>
      </c>
      <c r="C196" s="15">
        <v>0</v>
      </c>
      <c r="D196" s="15">
        <v>0</v>
      </c>
      <c r="E196" s="15">
        <v>0</v>
      </c>
      <c r="F196" s="15">
        <v>0</v>
      </c>
      <c r="G196" s="15">
        <v>0</v>
      </c>
      <c r="H196" s="15">
        <v>0</v>
      </c>
      <c r="I196" s="15">
        <v>0</v>
      </c>
      <c r="J196" s="15">
        <v>0</v>
      </c>
      <c r="K196" s="15">
        <v>0</v>
      </c>
      <c r="L196" s="15">
        <v>13.202982684415975</v>
      </c>
      <c r="M196" s="15">
        <v>172.499</v>
      </c>
      <c r="N196" s="15">
        <v>165.89652078556475</v>
      </c>
      <c r="O196" s="15">
        <v>0</v>
      </c>
      <c r="Q196" s="15"/>
      <c r="R196" s="15"/>
      <c r="S196" s="15"/>
      <c r="T196" s="15"/>
      <c r="U196" s="15"/>
      <c r="V196" s="15"/>
      <c r="W196" s="15"/>
      <c r="X196" s="15"/>
      <c r="Y196" s="15"/>
      <c r="Z196" s="15"/>
      <c r="AA196" s="15"/>
      <c r="AB196" s="15"/>
      <c r="AC196" s="15"/>
      <c r="AD196" s="15"/>
    </row>
    <row r="197" spans="1:30" x14ac:dyDescent="0.2">
      <c r="A197" s="15" t="s">
        <v>38</v>
      </c>
      <c r="B197" s="15">
        <v>763.71413427561833</v>
      </c>
      <c r="C197" s="15">
        <v>468.05236994219649</v>
      </c>
      <c r="D197" s="15">
        <v>1395.9323496027243</v>
      </c>
      <c r="E197" s="15">
        <v>725.51446765724495</v>
      </c>
      <c r="F197" s="15">
        <v>578.00758068009532</v>
      </c>
      <c r="G197" s="15">
        <v>65.861099091302464</v>
      </c>
      <c r="H197" s="15">
        <v>578.34878774989363</v>
      </c>
      <c r="I197" s="15">
        <v>718.30634095634093</v>
      </c>
      <c r="J197" s="15">
        <v>649.91467924336416</v>
      </c>
      <c r="K197" s="15">
        <v>530.94323099385758</v>
      </c>
      <c r="L197" s="15">
        <v>878.50615553998603</v>
      </c>
      <c r="M197" s="15">
        <v>4533.6795999999995</v>
      </c>
      <c r="N197" s="15">
        <v>2572.5502668726945</v>
      </c>
      <c r="O197" s="15">
        <v>529.56799999999998</v>
      </c>
      <c r="Q197" s="15"/>
      <c r="R197" s="15"/>
      <c r="S197" s="15"/>
      <c r="T197" s="15"/>
      <c r="U197" s="15"/>
      <c r="V197" s="15"/>
      <c r="W197" s="15"/>
      <c r="X197" s="15"/>
      <c r="Y197" s="15"/>
      <c r="Z197" s="15"/>
      <c r="AA197" s="15"/>
      <c r="AB197" s="15"/>
      <c r="AC197" s="15"/>
      <c r="AD197" s="15"/>
    </row>
    <row r="198" spans="1:30" x14ac:dyDescent="0.2">
      <c r="A198" s="15" t="s">
        <v>39</v>
      </c>
      <c r="B198" s="15">
        <v>175.69010600706713</v>
      </c>
      <c r="C198" s="15">
        <v>4.6922543352601149</v>
      </c>
      <c r="D198" s="15">
        <v>0</v>
      </c>
      <c r="E198" s="15">
        <v>35.142107027147802</v>
      </c>
      <c r="F198" s="15">
        <v>9.889863547758285</v>
      </c>
      <c r="G198" s="15">
        <v>6.5861099091302471</v>
      </c>
      <c r="H198" s="15">
        <v>0</v>
      </c>
      <c r="I198" s="15">
        <v>1.0547817047817047</v>
      </c>
      <c r="J198" s="15">
        <v>16.51093257398556</v>
      </c>
      <c r="K198" s="15">
        <v>0</v>
      </c>
      <c r="L198" s="15">
        <v>0</v>
      </c>
      <c r="M198" s="15">
        <v>0</v>
      </c>
      <c r="N198" s="15">
        <v>147.18764181038779</v>
      </c>
      <c r="O198" s="15">
        <v>6.601</v>
      </c>
      <c r="Q198" s="15"/>
      <c r="R198" s="15"/>
      <c r="S198" s="15"/>
      <c r="T198" s="15"/>
      <c r="U198" s="15"/>
      <c r="V198" s="15"/>
      <c r="W198" s="15"/>
      <c r="X198" s="15"/>
      <c r="Y198" s="15"/>
      <c r="Z198" s="15"/>
      <c r="AA198" s="15"/>
      <c r="AB198" s="15"/>
      <c r="AC198" s="15"/>
      <c r="AD198" s="15"/>
    </row>
    <row r="199" spans="1:30" x14ac:dyDescent="0.2">
      <c r="A199" s="15" t="s">
        <v>40</v>
      </c>
      <c r="B199" s="15">
        <v>1.195170789163722</v>
      </c>
      <c r="C199" s="15">
        <v>1.1730635838150287</v>
      </c>
      <c r="D199" s="15">
        <v>24.186946651532352</v>
      </c>
      <c r="E199" s="15">
        <v>456.84739135292142</v>
      </c>
      <c r="F199" s="15">
        <v>38.460580463504442</v>
      </c>
      <c r="G199" s="15">
        <v>219.53699697100822</v>
      </c>
      <c r="H199" s="15">
        <v>44.239366227137388</v>
      </c>
      <c r="I199" s="15">
        <v>30.588669438669438</v>
      </c>
      <c r="J199" s="15">
        <v>74.364208379945083</v>
      </c>
      <c r="K199" s="15">
        <v>445.90603745846335</v>
      </c>
      <c r="L199" s="15">
        <v>582.96246621959767</v>
      </c>
      <c r="M199" s="15">
        <v>203.9547</v>
      </c>
      <c r="N199" s="15">
        <v>799.87412122420494</v>
      </c>
      <c r="O199" s="15">
        <v>740.39400000000001</v>
      </c>
      <c r="Q199" s="15"/>
      <c r="R199" s="15"/>
      <c r="S199" s="15"/>
      <c r="T199" s="15"/>
      <c r="U199" s="15"/>
      <c r="V199" s="15"/>
      <c r="W199" s="15"/>
      <c r="X199" s="15"/>
      <c r="Y199" s="15"/>
      <c r="Z199" s="15"/>
      <c r="AA199" s="15"/>
      <c r="AB199" s="15"/>
      <c r="AC199" s="15"/>
      <c r="AD199" s="15"/>
    </row>
    <row r="200" spans="1:30" x14ac:dyDescent="0.2">
      <c r="A200" s="15" t="s">
        <v>41</v>
      </c>
      <c r="B200" s="15">
        <v>0</v>
      </c>
      <c r="C200" s="15">
        <v>0</v>
      </c>
      <c r="D200" s="15">
        <v>14.972871736662885</v>
      </c>
      <c r="E200" s="15">
        <v>0</v>
      </c>
      <c r="F200" s="15">
        <v>1.0988737275286982</v>
      </c>
      <c r="G200" s="15">
        <v>0</v>
      </c>
      <c r="H200" s="15">
        <v>20.501169715014885</v>
      </c>
      <c r="I200" s="15">
        <v>690.88201663201664</v>
      </c>
      <c r="J200" s="15">
        <v>43.857164649649143</v>
      </c>
      <c r="K200" s="15">
        <v>93.938680193333994</v>
      </c>
      <c r="L200" s="15">
        <v>15.23421078971074</v>
      </c>
      <c r="M200" s="15">
        <v>43.632100000000001</v>
      </c>
      <c r="N200" s="15">
        <v>16.050488386003391</v>
      </c>
      <c r="O200" s="15">
        <v>58.859000000000002</v>
      </c>
      <c r="Q200" s="15"/>
      <c r="R200" s="15"/>
      <c r="S200" s="15"/>
      <c r="T200" s="15"/>
      <c r="U200" s="15"/>
      <c r="V200" s="15"/>
      <c r="W200" s="15"/>
      <c r="X200" s="15"/>
      <c r="Y200" s="15"/>
      <c r="Z200" s="15"/>
      <c r="AA200" s="15"/>
      <c r="AB200" s="15"/>
      <c r="AC200" s="15"/>
      <c r="AD200" s="15"/>
    </row>
    <row r="201" spans="1:30" x14ac:dyDescent="0.2">
      <c r="A201" s="15" t="s">
        <v>42</v>
      </c>
      <c r="B201" s="15"/>
      <c r="C201" s="15"/>
      <c r="D201" s="15"/>
      <c r="E201" s="15">
        <v>1.1336163557144452</v>
      </c>
      <c r="F201" s="15">
        <v>3.2966211825860947</v>
      </c>
      <c r="G201" s="15">
        <v>0</v>
      </c>
      <c r="H201" s="15">
        <v>0</v>
      </c>
      <c r="I201" s="15">
        <v>2.1095634095634095</v>
      </c>
      <c r="J201" s="15">
        <v>0</v>
      </c>
      <c r="K201" s="15">
        <v>4.9401616151444969</v>
      </c>
      <c r="L201" s="15">
        <v>0</v>
      </c>
      <c r="M201" s="15">
        <v>4.0587999999999997</v>
      </c>
      <c r="N201" s="15">
        <v>42.991476423088422</v>
      </c>
      <c r="O201" s="15">
        <v>0</v>
      </c>
      <c r="Q201" s="15"/>
      <c r="R201" s="15"/>
      <c r="S201" s="15"/>
      <c r="T201" s="15"/>
      <c r="U201" s="15"/>
      <c r="V201" s="15"/>
      <c r="W201" s="15"/>
      <c r="X201" s="15"/>
      <c r="Y201" s="15"/>
      <c r="Z201" s="15"/>
      <c r="AA201" s="15"/>
      <c r="AB201" s="15"/>
      <c r="AC201" s="15"/>
      <c r="AD201" s="15"/>
    </row>
    <row r="202" spans="1:30" x14ac:dyDescent="0.2">
      <c r="A202" s="15" t="s">
        <v>43</v>
      </c>
      <c r="B202" s="15">
        <v>809.13062426383976</v>
      </c>
      <c r="C202" s="15">
        <v>1337.2924855491328</v>
      </c>
      <c r="D202" s="15">
        <v>1909.6170261066973</v>
      </c>
      <c r="E202" s="15">
        <v>3168.4577142218745</v>
      </c>
      <c r="F202" s="15">
        <v>2594.4408706952568</v>
      </c>
      <c r="G202" s="15">
        <v>13188.68509303332</v>
      </c>
      <c r="H202" s="15">
        <v>3466.8556997022542</v>
      </c>
      <c r="I202" s="15">
        <v>2271.9997920997921</v>
      </c>
      <c r="J202" s="15">
        <v>12517.030858334181</v>
      </c>
      <c r="K202" s="15">
        <v>9433.2288974926996</v>
      </c>
      <c r="L202" s="15">
        <v>3692.7726954258833</v>
      </c>
      <c r="M202" s="15">
        <v>7150.5909000000001</v>
      </c>
      <c r="N202" s="15">
        <v>5044.5116061210247</v>
      </c>
      <c r="O202" s="15">
        <v>6915.942</v>
      </c>
      <c r="Q202" s="15"/>
      <c r="R202" s="15"/>
      <c r="S202" s="15"/>
      <c r="T202" s="15"/>
      <c r="U202" s="15"/>
      <c r="V202" s="15"/>
      <c r="W202" s="15"/>
      <c r="X202" s="15"/>
      <c r="Y202" s="15"/>
      <c r="Z202" s="15"/>
      <c r="AA202" s="15"/>
      <c r="AB202" s="15"/>
      <c r="AC202" s="15"/>
      <c r="AD202" s="15"/>
    </row>
    <row r="203" spans="1:30" x14ac:dyDescent="0.2">
      <c r="A203" s="15" t="s">
        <v>44</v>
      </c>
      <c r="B203" s="15">
        <v>0</v>
      </c>
      <c r="C203" s="15">
        <v>0</v>
      </c>
      <c r="D203" s="15">
        <v>0</v>
      </c>
      <c r="E203" s="15">
        <v>0</v>
      </c>
      <c r="F203" s="15">
        <v>0</v>
      </c>
      <c r="G203" s="15">
        <v>0</v>
      </c>
      <c r="H203" s="15">
        <v>0</v>
      </c>
      <c r="I203" s="15">
        <v>0</v>
      </c>
      <c r="J203" s="15">
        <v>3.6117665005593409</v>
      </c>
      <c r="K203" s="15">
        <v>0</v>
      </c>
      <c r="L203" s="15">
        <v>0</v>
      </c>
      <c r="M203" s="15">
        <v>0</v>
      </c>
      <c r="N203" s="15">
        <v>0</v>
      </c>
      <c r="O203" s="15">
        <v>0</v>
      </c>
      <c r="Q203" s="15"/>
      <c r="R203" s="15"/>
      <c r="S203" s="15"/>
      <c r="T203" s="15"/>
      <c r="U203" s="15"/>
      <c r="V203" s="15"/>
      <c r="W203" s="15"/>
      <c r="X203" s="15"/>
      <c r="Y203" s="15"/>
      <c r="Z203" s="15"/>
      <c r="AA203" s="15"/>
      <c r="AB203" s="15"/>
      <c r="AC203" s="15"/>
      <c r="AD203" s="15"/>
    </row>
    <row r="204" spans="1:30" x14ac:dyDescent="0.2">
      <c r="A204" s="15" t="s">
        <v>45</v>
      </c>
      <c r="B204" s="15">
        <v>0</v>
      </c>
      <c r="C204" s="15">
        <v>0</v>
      </c>
      <c r="D204" s="15">
        <v>0</v>
      </c>
      <c r="E204" s="15">
        <v>0</v>
      </c>
      <c r="F204" s="15">
        <v>0</v>
      </c>
      <c r="G204" s="15">
        <v>0</v>
      </c>
      <c r="H204" s="15">
        <v>0</v>
      </c>
      <c r="I204" s="15">
        <v>0</v>
      </c>
      <c r="J204" s="15">
        <v>0</v>
      </c>
      <c r="K204" s="15">
        <v>0</v>
      </c>
      <c r="L204" s="15">
        <v>0</v>
      </c>
      <c r="M204" s="15">
        <v>0</v>
      </c>
      <c r="N204" s="15">
        <v>0</v>
      </c>
      <c r="O204" s="15">
        <v>0</v>
      </c>
      <c r="Q204" s="15"/>
      <c r="R204" s="15"/>
      <c r="S204" s="15"/>
      <c r="T204" s="15"/>
      <c r="U204" s="15"/>
      <c r="V204" s="15"/>
      <c r="W204" s="15"/>
      <c r="X204" s="15"/>
      <c r="Y204" s="15"/>
      <c r="Z204" s="15"/>
      <c r="AA204" s="15"/>
      <c r="AB204" s="15"/>
      <c r="AC204" s="15"/>
      <c r="AD204" s="15"/>
    </row>
    <row r="205" spans="1:30" x14ac:dyDescent="0.2">
      <c r="A205" s="35" t="s">
        <v>46</v>
      </c>
      <c r="B205" s="35">
        <v>37.050294464075378</v>
      </c>
      <c r="C205" s="35">
        <v>51.61479768786127</v>
      </c>
      <c r="D205" s="35">
        <v>0</v>
      </c>
      <c r="E205" s="35">
        <v>12.469779912858897</v>
      </c>
      <c r="F205" s="35">
        <v>10.988737275286983</v>
      </c>
      <c r="G205" s="35">
        <v>13.172219818260494</v>
      </c>
      <c r="H205" s="35">
        <v>773.64940450871973</v>
      </c>
      <c r="I205" s="35">
        <v>6.3286902286902285</v>
      </c>
      <c r="J205" s="35">
        <v>1877.9627583646902</v>
      </c>
      <c r="K205" s="35">
        <v>226.092856711308</v>
      </c>
      <c r="L205" s="35">
        <v>1509.2024822340106</v>
      </c>
      <c r="M205" s="35">
        <v>1013.6853</v>
      </c>
      <c r="N205" s="35">
        <v>207.73886033296779</v>
      </c>
      <c r="O205" s="35">
        <v>404.125</v>
      </c>
      <c r="Q205" s="15"/>
      <c r="R205" s="15"/>
      <c r="S205" s="15"/>
      <c r="T205" s="15"/>
      <c r="U205" s="15"/>
      <c r="V205" s="15"/>
      <c r="W205" s="15"/>
      <c r="X205" s="15"/>
      <c r="Y205" s="15"/>
      <c r="Z205" s="15"/>
      <c r="AA205" s="15"/>
      <c r="AB205" s="15"/>
      <c r="AC205" s="15"/>
      <c r="AD205" s="15"/>
    </row>
    <row r="206" spans="1:30" x14ac:dyDescent="0.2">
      <c r="A206" s="32" t="s">
        <v>47</v>
      </c>
      <c r="B206" s="32">
        <v>1756.9010600706711</v>
      </c>
      <c r="C206" s="32">
        <v>1234.0628901734103</v>
      </c>
      <c r="D206" s="32">
        <v>1128.7241770715098</v>
      </c>
      <c r="E206" s="32">
        <v>689.23874427438273</v>
      </c>
      <c r="F206" s="32">
        <v>1454.9088152479965</v>
      </c>
      <c r="G206" s="32">
        <v>277.71430116832539</v>
      </c>
      <c r="H206" s="32">
        <v>1029.3745214802211</v>
      </c>
      <c r="I206" s="32">
        <v>1757.2663201663202</v>
      </c>
      <c r="J206" s="32">
        <v>9348.8873177056848</v>
      </c>
      <c r="K206" s="32">
        <v>872.32321397643739</v>
      </c>
      <c r="L206" s="32">
        <v>3061.0607546792116</v>
      </c>
      <c r="M206" s="32">
        <v>2559.0733999999998</v>
      </c>
      <c r="N206" s="32">
        <v>2452.4219661050743</v>
      </c>
      <c r="O206" s="32">
        <v>1613.377</v>
      </c>
      <c r="Q206" s="15"/>
      <c r="R206" s="15"/>
      <c r="S206" s="15"/>
      <c r="T206" s="15"/>
      <c r="U206" s="15"/>
      <c r="V206" s="15"/>
      <c r="W206" s="15"/>
      <c r="X206" s="15"/>
      <c r="Y206" s="15"/>
      <c r="Z206" s="15"/>
      <c r="AA206" s="15"/>
      <c r="AB206" s="15"/>
      <c r="AC206" s="15"/>
      <c r="AD206" s="15"/>
    </row>
    <row r="207" spans="1:30" x14ac:dyDescent="0.2">
      <c r="A207" s="32" t="s">
        <v>48</v>
      </c>
      <c r="B207" s="32"/>
      <c r="C207" s="32"/>
      <c r="D207" s="32"/>
      <c r="E207" s="32"/>
      <c r="F207" s="32"/>
      <c r="G207" s="32"/>
      <c r="H207" s="32"/>
      <c r="I207" s="32"/>
      <c r="J207" s="32">
        <v>2493.620348316892</v>
      </c>
      <c r="K207" s="32">
        <v>22428.575887523912</v>
      </c>
      <c r="L207" s="32">
        <v>2068.8058252427186</v>
      </c>
      <c r="M207" s="32">
        <v>2339.8982000000001</v>
      </c>
      <c r="N207" s="32">
        <v>2881.1916397168775</v>
      </c>
      <c r="O207" s="32">
        <v>2035.673</v>
      </c>
      <c r="Q207" s="15"/>
      <c r="R207" s="15"/>
      <c r="S207" s="15"/>
      <c r="T207" s="15"/>
      <c r="U207" s="15"/>
      <c r="V207" s="15"/>
      <c r="W207" s="15"/>
      <c r="X207" s="15"/>
      <c r="Y207" s="15"/>
      <c r="Z207" s="15"/>
      <c r="AA207" s="15"/>
      <c r="AB207" s="15"/>
      <c r="AC207" s="15"/>
      <c r="AD207" s="15"/>
    </row>
    <row r="208" spans="1:30" x14ac:dyDescent="0.2">
      <c r="A208" s="32" t="s">
        <v>70</v>
      </c>
      <c r="B208" s="32"/>
      <c r="C208" s="32"/>
      <c r="D208" s="32"/>
      <c r="E208" s="32"/>
      <c r="F208" s="32"/>
      <c r="G208" s="32"/>
      <c r="H208" s="32"/>
      <c r="I208" s="32"/>
      <c r="J208" s="32"/>
      <c r="K208" s="32"/>
      <c r="L208" s="32"/>
      <c r="M208" s="32"/>
      <c r="N208" s="32">
        <v>3561.0153506130991</v>
      </c>
      <c r="O208" s="32">
        <v>15244.94</v>
      </c>
      <c r="Q208" s="15"/>
      <c r="R208" s="15"/>
      <c r="S208" s="15"/>
      <c r="T208" s="15"/>
      <c r="U208" s="15"/>
      <c r="V208" s="15"/>
      <c r="W208" s="15"/>
      <c r="X208" s="15"/>
      <c r="Y208" s="15"/>
      <c r="Z208" s="15"/>
      <c r="AA208" s="15"/>
      <c r="AB208" s="15"/>
      <c r="AC208" s="15"/>
      <c r="AD208" s="15"/>
    </row>
    <row r="209" spans="1:30" x14ac:dyDescent="0.2">
      <c r="A209" s="32" t="s">
        <v>49</v>
      </c>
      <c r="B209" s="32">
        <v>55824.037220259124</v>
      </c>
      <c r="C209" s="32">
        <v>54672.974450867048</v>
      </c>
      <c r="D209" s="32">
        <v>48464.882292849041</v>
      </c>
      <c r="E209" s="32">
        <v>62353.434029717348</v>
      </c>
      <c r="F209" s="32">
        <v>45836.220922677065</v>
      </c>
      <c r="G209" s="32">
        <v>39771.322371267852</v>
      </c>
      <c r="H209" s="32">
        <v>38838.926520629517</v>
      </c>
      <c r="I209" s="32">
        <v>84129.388773388768</v>
      </c>
      <c r="J209" s="32">
        <v>56808.565122139735</v>
      </c>
      <c r="K209" s="32">
        <v>141129.00235283453</v>
      </c>
      <c r="L209" s="32">
        <v>72963.74477029327</v>
      </c>
      <c r="M209" s="32">
        <v>182223.8848</v>
      </c>
      <c r="N209" s="32">
        <v>76407.71115880768</v>
      </c>
      <c r="O209" s="32">
        <v>136673.64499999999</v>
      </c>
      <c r="Q209" s="15"/>
      <c r="R209" s="15"/>
      <c r="S209" s="15"/>
      <c r="T209" s="15"/>
      <c r="U209" s="15"/>
      <c r="V209" s="15"/>
      <c r="W209" s="15"/>
      <c r="X209" s="15"/>
      <c r="Y209" s="15"/>
      <c r="Z209" s="15"/>
      <c r="AA209" s="15"/>
      <c r="AB209" s="15"/>
      <c r="AC209" s="15"/>
      <c r="AD209" s="15"/>
    </row>
    <row r="210" spans="1:30" x14ac:dyDescent="0.2">
      <c r="A210" s="32" t="s">
        <v>69</v>
      </c>
      <c r="B210" s="32"/>
      <c r="C210" s="32"/>
      <c r="D210" s="32"/>
      <c r="E210" s="32"/>
      <c r="F210" s="32"/>
      <c r="G210" s="32"/>
      <c r="H210" s="32"/>
      <c r="I210" s="32"/>
      <c r="J210" s="32"/>
      <c r="K210" s="32"/>
      <c r="L210" s="32"/>
      <c r="M210" s="32"/>
      <c r="N210" s="32">
        <v>28670.968083042568</v>
      </c>
      <c r="O210" s="32">
        <v>16875.507000000001</v>
      </c>
      <c r="Q210" s="15"/>
      <c r="R210" s="15"/>
      <c r="S210" s="15"/>
      <c r="T210" s="15"/>
      <c r="U210" s="15"/>
      <c r="V210" s="15"/>
      <c r="W210" s="15"/>
      <c r="X210" s="15"/>
      <c r="Y210" s="15"/>
      <c r="Z210" s="15"/>
      <c r="AA210" s="15"/>
      <c r="AB210" s="15"/>
      <c r="AC210" s="15"/>
      <c r="AD210" s="15"/>
    </row>
    <row r="211" spans="1:30" x14ac:dyDescent="0.2">
      <c r="A211" s="32" t="s">
        <v>50</v>
      </c>
      <c r="B211" s="32">
        <v>1367.2753828032978</v>
      </c>
      <c r="C211" s="32">
        <v>1358.4076300578033</v>
      </c>
      <c r="D211" s="32">
        <v>664.56515323496035</v>
      </c>
      <c r="E211" s="32">
        <v>3447.3273377276278</v>
      </c>
      <c r="F211" s="32">
        <v>504.38304093567251</v>
      </c>
      <c r="G211" s="32">
        <v>1751.9052358286458</v>
      </c>
      <c r="H211" s="32">
        <v>408.94438536792853</v>
      </c>
      <c r="I211" s="32">
        <v>666.62203742203735</v>
      </c>
      <c r="J211" s="32">
        <v>855.75750757652793</v>
      </c>
      <c r="K211" s="32">
        <v>773.74578844023756</v>
      </c>
      <c r="L211" s="32">
        <v>1412.7191472325094</v>
      </c>
      <c r="M211" s="32">
        <v>1054.2733000000001</v>
      </c>
      <c r="N211" s="32">
        <v>339.3878652178247</v>
      </c>
      <c r="O211" s="32">
        <v>1724.5419999999999</v>
      </c>
      <c r="Q211" s="15"/>
      <c r="R211" s="15"/>
      <c r="S211" s="15"/>
      <c r="T211" s="15"/>
      <c r="U211" s="15"/>
      <c r="V211" s="15"/>
      <c r="W211" s="15"/>
      <c r="X211" s="15"/>
      <c r="Y211" s="15"/>
      <c r="Z211" s="15"/>
      <c r="AA211" s="15"/>
      <c r="AB211" s="15"/>
      <c r="AC211" s="15"/>
      <c r="AD211" s="15"/>
    </row>
    <row r="212" spans="1:30" x14ac:dyDescent="0.2">
      <c r="A212" s="36" t="s">
        <v>51</v>
      </c>
      <c r="B212" s="36">
        <v>15687.811778563013</v>
      </c>
      <c r="C212" s="36">
        <v>24398.549479768786</v>
      </c>
      <c r="D212" s="36">
        <v>90136.687854710573</v>
      </c>
      <c r="E212" s="36">
        <v>35638.630990950725</v>
      </c>
      <c r="F212" s="36">
        <v>53299.77128005198</v>
      </c>
      <c r="G212" s="36">
        <v>30301.594006923413</v>
      </c>
      <c r="H212" s="36">
        <v>76026.969374734152</v>
      </c>
      <c r="I212" s="36">
        <v>37234.848960498959</v>
      </c>
      <c r="J212" s="36">
        <v>84970.922275602556</v>
      </c>
      <c r="K212" s="36">
        <v>37620.695757426234</v>
      </c>
      <c r="L212" s="36">
        <v>45973.801321189072</v>
      </c>
      <c r="M212" s="36">
        <v>44134.376499999998</v>
      </c>
      <c r="N212" s="36">
        <v>139442.03036506826</v>
      </c>
      <c r="O212" s="36">
        <v>35855.667999999998</v>
      </c>
      <c r="Q212" s="15"/>
      <c r="R212" s="15"/>
      <c r="S212" s="15"/>
      <c r="T212" s="15"/>
      <c r="U212" s="15"/>
      <c r="V212" s="15"/>
      <c r="W212" s="15"/>
      <c r="X212" s="15"/>
      <c r="Y212" s="15"/>
      <c r="Z212" s="15"/>
      <c r="AA212" s="15"/>
      <c r="AB212" s="15"/>
      <c r="AC212" s="15"/>
      <c r="AD212" s="15"/>
    </row>
    <row r="213" spans="1:30" x14ac:dyDescent="0.2">
      <c r="B213" s="14"/>
      <c r="C213" s="14"/>
      <c r="D213" s="14"/>
      <c r="E213" s="14"/>
      <c r="F213" s="14"/>
      <c r="G213" s="14"/>
      <c r="H213" s="14"/>
      <c r="I213" s="14"/>
      <c r="J213" s="14"/>
      <c r="K213" s="14"/>
      <c r="L213" s="14"/>
      <c r="M213" s="14"/>
      <c r="N213" s="14"/>
      <c r="O213" s="14"/>
      <c r="Q213" s="15"/>
      <c r="R213" s="15"/>
      <c r="S213" s="15"/>
      <c r="T213" s="15"/>
      <c r="U213" s="15"/>
      <c r="V213" s="15"/>
      <c r="W213" s="15"/>
      <c r="X213" s="15"/>
      <c r="Y213" s="15"/>
      <c r="Z213" s="15"/>
      <c r="AA213" s="15"/>
      <c r="AB213" s="15"/>
      <c r="AC213" s="15"/>
      <c r="AD213" s="15"/>
    </row>
    <row r="214" spans="1:30" x14ac:dyDescent="0.2">
      <c r="B214" s="14"/>
      <c r="C214" s="14"/>
      <c r="D214" s="14"/>
      <c r="E214" s="14"/>
      <c r="F214" s="14"/>
      <c r="G214" s="14"/>
      <c r="H214" s="14"/>
      <c r="I214" s="14"/>
      <c r="J214" s="14"/>
      <c r="K214" s="14"/>
      <c r="L214" s="14"/>
      <c r="M214" s="14"/>
      <c r="N214" s="14"/>
      <c r="O214" s="14"/>
      <c r="Q214" s="15"/>
      <c r="R214" s="15"/>
      <c r="S214" s="15"/>
      <c r="T214" s="15"/>
      <c r="U214" s="15"/>
      <c r="V214" s="15"/>
      <c r="W214" s="15"/>
      <c r="X214" s="15"/>
      <c r="Y214" s="15"/>
      <c r="Z214" s="15"/>
      <c r="AA214" s="15"/>
      <c r="AB214" s="15"/>
      <c r="AC214" s="15"/>
      <c r="AD214" s="15"/>
    </row>
    <row r="215" spans="1:30" x14ac:dyDescent="0.2">
      <c r="A215" s="16" t="s">
        <v>58</v>
      </c>
      <c r="B215" s="9">
        <v>2004</v>
      </c>
      <c r="C215" s="9">
        <v>2005</v>
      </c>
      <c r="D215" s="9">
        <v>2006</v>
      </c>
      <c r="E215" s="9">
        <v>2007</v>
      </c>
      <c r="F215" s="9">
        <v>2008</v>
      </c>
      <c r="G215" s="9">
        <v>2009</v>
      </c>
      <c r="H215" s="9">
        <v>2010</v>
      </c>
      <c r="I215" s="9">
        <v>2011</v>
      </c>
      <c r="J215" s="9">
        <v>2012</v>
      </c>
      <c r="K215" s="9">
        <v>2013</v>
      </c>
      <c r="L215" s="9">
        <v>2014</v>
      </c>
      <c r="M215" s="9">
        <v>2015</v>
      </c>
      <c r="N215" s="9">
        <v>2016</v>
      </c>
      <c r="O215" s="9">
        <v>2017</v>
      </c>
      <c r="Q215" s="15"/>
      <c r="R215" s="15"/>
      <c r="S215" s="15"/>
      <c r="T215" s="15"/>
      <c r="U215" s="15"/>
      <c r="V215" s="15"/>
      <c r="W215" s="15"/>
      <c r="X215" s="15"/>
      <c r="Y215" s="15"/>
      <c r="Z215" s="15"/>
      <c r="AA215" s="15"/>
      <c r="AB215" s="15"/>
      <c r="AC215" s="15"/>
      <c r="AD215" s="15"/>
    </row>
    <row r="216" spans="1:30" x14ac:dyDescent="0.2">
      <c r="A216" s="33" t="s">
        <v>6</v>
      </c>
      <c r="B216" s="33">
        <v>24385.069611307419</v>
      </c>
      <c r="C216" s="33">
        <v>29489.64543352601</v>
      </c>
      <c r="D216" s="33">
        <v>38681.838251986381</v>
      </c>
      <c r="E216" s="33">
        <v>32843.133057758911</v>
      </c>
      <c r="F216" s="33">
        <v>44040.661251895166</v>
      </c>
      <c r="G216" s="33">
        <v>36330.079943747296</v>
      </c>
      <c r="H216" s="33">
        <v>58908.492662696721</v>
      </c>
      <c r="I216" s="33">
        <v>54010.097193347188</v>
      </c>
      <c r="J216" s="33">
        <v>71868.114487541956</v>
      </c>
      <c r="K216" s="33">
        <v>102792.25903373274</v>
      </c>
      <c r="L216" s="33">
        <v>96434.585526974275</v>
      </c>
      <c r="M216" s="33">
        <v>101765.27769999999</v>
      </c>
      <c r="N216" s="33">
        <v>97226.47321254111</v>
      </c>
      <c r="O216" s="33">
        <v>110782.39599999999</v>
      </c>
      <c r="Q216" s="15"/>
      <c r="R216" s="15"/>
      <c r="S216" s="15"/>
      <c r="T216" s="15"/>
      <c r="U216" s="15"/>
      <c r="V216" s="15"/>
      <c r="W216" s="15"/>
      <c r="X216" s="15"/>
      <c r="Y216" s="15"/>
      <c r="Z216" s="15"/>
      <c r="AA216" s="15"/>
      <c r="AB216" s="15"/>
      <c r="AC216" s="15"/>
      <c r="AD216" s="15"/>
    </row>
    <row r="217" spans="1:30" x14ac:dyDescent="0.2">
      <c r="A217" s="15"/>
      <c r="B217" s="15"/>
      <c r="C217" s="15"/>
      <c r="D217" s="15"/>
      <c r="E217" s="15"/>
      <c r="F217" s="15"/>
      <c r="G217" s="15"/>
      <c r="H217" s="15"/>
      <c r="I217" s="15"/>
      <c r="J217" s="15"/>
      <c r="K217" s="15"/>
      <c r="L217" s="15"/>
      <c r="M217" s="15"/>
      <c r="N217" s="15"/>
      <c r="O217" s="15"/>
      <c r="Q217" s="15"/>
      <c r="R217" s="15"/>
      <c r="S217" s="15"/>
      <c r="T217" s="15"/>
      <c r="U217" s="15"/>
      <c r="V217" s="15"/>
      <c r="W217" s="15"/>
      <c r="X217" s="15"/>
      <c r="Y217" s="15"/>
      <c r="Z217" s="15"/>
      <c r="AA217" s="15"/>
      <c r="AB217" s="15"/>
      <c r="AC217" s="15"/>
      <c r="AD217" s="15"/>
    </row>
    <row r="218" spans="1:30" x14ac:dyDescent="0.2">
      <c r="A218" s="34" t="s">
        <v>17</v>
      </c>
      <c r="B218" s="34">
        <v>2403.4884570082445</v>
      </c>
      <c r="C218" s="34">
        <v>4278.1628901734102</v>
      </c>
      <c r="D218" s="34">
        <v>2010.9718501702614</v>
      </c>
      <c r="E218" s="34">
        <v>919.36286448441513</v>
      </c>
      <c r="F218" s="34">
        <v>1832.9213775178687</v>
      </c>
      <c r="G218" s="34">
        <v>1490.6562094331459</v>
      </c>
      <c r="H218" s="34">
        <v>2566.9622501063377</v>
      </c>
      <c r="I218" s="34">
        <v>2931.2383575883573</v>
      </c>
      <c r="J218" s="34">
        <v>9967.6468991152251</v>
      </c>
      <c r="K218" s="34">
        <v>9146.0231252643225</v>
      </c>
      <c r="L218" s="34">
        <v>10340.98228405565</v>
      </c>
      <c r="M218" s="34">
        <v>13250.9673</v>
      </c>
      <c r="N218" s="34">
        <v>11423.541357392083</v>
      </c>
      <c r="O218" s="34">
        <v>12291.484</v>
      </c>
      <c r="Q218" s="15"/>
      <c r="R218" s="15"/>
      <c r="S218" s="15"/>
      <c r="T218" s="15"/>
      <c r="U218" s="15"/>
      <c r="V218" s="15"/>
      <c r="W218" s="15"/>
      <c r="X218" s="15"/>
      <c r="Y218" s="15"/>
      <c r="Z218" s="15"/>
      <c r="AA218" s="15"/>
      <c r="AB218" s="15"/>
      <c r="AC218" s="15"/>
      <c r="AD218" s="15"/>
    </row>
    <row r="219" spans="1:30" x14ac:dyDescent="0.2">
      <c r="A219" s="15" t="s">
        <v>18</v>
      </c>
      <c r="B219" s="15">
        <v>580.85300353356888</v>
      </c>
      <c r="C219" s="15">
        <v>958.39294797687853</v>
      </c>
      <c r="D219" s="15">
        <v>759.00942111237237</v>
      </c>
      <c r="E219" s="15">
        <v>544.13585074293371</v>
      </c>
      <c r="F219" s="15">
        <v>568.11771713233702</v>
      </c>
      <c r="G219" s="15">
        <v>491.76287321505845</v>
      </c>
      <c r="H219" s="15">
        <v>462.89483198638874</v>
      </c>
      <c r="I219" s="15">
        <v>1065.3295218295218</v>
      </c>
      <c r="J219" s="15">
        <v>891.87826838197907</v>
      </c>
      <c r="K219" s="15">
        <v>559.83014912899</v>
      </c>
      <c r="L219" s="15">
        <v>1122.2535281753578</v>
      </c>
      <c r="M219" s="15">
        <v>1085.729</v>
      </c>
      <c r="N219" s="15">
        <v>1109.8416546705214</v>
      </c>
      <c r="O219" s="15">
        <v>1881.184</v>
      </c>
      <c r="Q219" s="15"/>
      <c r="R219" s="15"/>
      <c r="S219" s="15"/>
      <c r="T219" s="15"/>
      <c r="U219" s="15"/>
      <c r="V219" s="15"/>
      <c r="W219" s="15"/>
      <c r="X219" s="15"/>
      <c r="Y219" s="15"/>
      <c r="Z219" s="15"/>
      <c r="AA219" s="15"/>
      <c r="AB219" s="15"/>
      <c r="AC219" s="15"/>
      <c r="AD219" s="15"/>
    </row>
    <row r="220" spans="1:30" x14ac:dyDescent="0.2">
      <c r="A220" s="15" t="s">
        <v>19</v>
      </c>
      <c r="B220" s="15">
        <v>47.806831566548873</v>
      </c>
      <c r="C220" s="15">
        <v>21.115144508670518</v>
      </c>
      <c r="D220" s="15">
        <v>65.65028376844495</v>
      </c>
      <c r="E220" s="15">
        <v>22.672327114288905</v>
      </c>
      <c r="F220" s="15">
        <v>20.878600823045268</v>
      </c>
      <c r="G220" s="15">
        <v>117.4522933794894</v>
      </c>
      <c r="H220" s="15">
        <v>271.91025095703958</v>
      </c>
      <c r="I220" s="15">
        <v>54.848648648648648</v>
      </c>
      <c r="J220" s="15">
        <v>32.698870029492525</v>
      </c>
      <c r="K220" s="15">
        <v>7.5098630550800509</v>
      </c>
      <c r="L220" s="15">
        <v>73.124211790611554</v>
      </c>
      <c r="M220" s="15">
        <v>146.11679999999998</v>
      </c>
      <c r="N220" s="15">
        <v>52.981683979663039</v>
      </c>
      <c r="O220" s="15">
        <v>216.351</v>
      </c>
      <c r="Q220" s="15"/>
      <c r="R220" s="15"/>
      <c r="S220" s="15"/>
      <c r="T220" s="15"/>
      <c r="U220" s="15"/>
      <c r="V220" s="15"/>
      <c r="W220" s="15"/>
      <c r="X220" s="15"/>
      <c r="Y220" s="15"/>
      <c r="Z220" s="15"/>
      <c r="AA220" s="15"/>
      <c r="AB220" s="15"/>
      <c r="AC220" s="15"/>
      <c r="AD220" s="15"/>
    </row>
    <row r="221" spans="1:30" x14ac:dyDescent="0.2">
      <c r="A221" s="15" t="s">
        <v>20</v>
      </c>
      <c r="B221" s="15">
        <v>185.25147232037691</v>
      </c>
      <c r="C221" s="15">
        <v>70.383815028901736</v>
      </c>
      <c r="D221" s="15">
        <v>186.58501702610673</v>
      </c>
      <c r="E221" s="15">
        <v>74.818679477153381</v>
      </c>
      <c r="F221" s="15">
        <v>553.83235867446388</v>
      </c>
      <c r="G221" s="15">
        <v>169.04348766767635</v>
      </c>
      <c r="H221" s="15">
        <v>912.84155678434706</v>
      </c>
      <c r="I221" s="15">
        <v>652.90987525987521</v>
      </c>
      <c r="J221" s="15">
        <v>1462.562141869216</v>
      </c>
      <c r="K221" s="15">
        <v>1577.2898960829723</v>
      </c>
      <c r="L221" s="15">
        <v>3877.6144530077072</v>
      </c>
      <c r="M221" s="15">
        <v>3560.5823</v>
      </c>
      <c r="N221" s="15">
        <v>2494.5030347921443</v>
      </c>
      <c r="O221" s="15">
        <v>2899.5010000000002</v>
      </c>
      <c r="Q221" s="15"/>
      <c r="R221" s="15"/>
      <c r="S221" s="15"/>
      <c r="T221" s="15"/>
      <c r="U221" s="15"/>
      <c r="V221" s="15"/>
      <c r="W221" s="15"/>
      <c r="X221" s="15"/>
      <c r="Y221" s="15"/>
      <c r="Z221" s="15"/>
      <c r="AA221" s="15"/>
      <c r="AB221" s="15"/>
      <c r="AC221" s="15"/>
      <c r="AD221" s="15"/>
    </row>
    <row r="222" spans="1:30" x14ac:dyDescent="0.2">
      <c r="A222" s="15" t="s">
        <v>21</v>
      </c>
      <c r="B222" s="15"/>
      <c r="C222" s="15"/>
      <c r="D222" s="15"/>
      <c r="E222" s="15">
        <v>0</v>
      </c>
      <c r="F222" s="15">
        <v>10.988737275286983</v>
      </c>
      <c r="G222" s="15">
        <v>0</v>
      </c>
      <c r="H222" s="15">
        <v>0</v>
      </c>
      <c r="I222" s="15">
        <v>0</v>
      </c>
      <c r="J222" s="15">
        <v>0</v>
      </c>
      <c r="K222" s="15">
        <v>0</v>
      </c>
      <c r="L222" s="15">
        <v>0</v>
      </c>
      <c r="M222" s="15">
        <v>0</v>
      </c>
      <c r="N222" s="15">
        <v>0</v>
      </c>
      <c r="O222" s="15">
        <v>0</v>
      </c>
      <c r="Q222" s="15"/>
      <c r="R222" s="15"/>
      <c r="S222" s="15"/>
      <c r="T222" s="15"/>
      <c r="U222" s="15"/>
      <c r="V222" s="15"/>
      <c r="W222" s="15"/>
      <c r="X222" s="15"/>
      <c r="Y222" s="15"/>
      <c r="Z222" s="15"/>
      <c r="AA222" s="15"/>
      <c r="AB222" s="15"/>
      <c r="AC222" s="15"/>
      <c r="AD222" s="15"/>
    </row>
    <row r="223" spans="1:30" x14ac:dyDescent="0.2">
      <c r="A223" s="15" t="s">
        <v>24</v>
      </c>
      <c r="B223" s="15">
        <v>0</v>
      </c>
      <c r="C223" s="15">
        <v>0</v>
      </c>
      <c r="D223" s="15">
        <v>0</v>
      </c>
      <c r="E223" s="15">
        <v>0</v>
      </c>
      <c r="F223" s="15">
        <v>0</v>
      </c>
      <c r="G223" s="15">
        <v>0</v>
      </c>
      <c r="H223" s="15">
        <v>0</v>
      </c>
      <c r="I223" s="15">
        <v>0</v>
      </c>
      <c r="J223" s="15">
        <v>0</v>
      </c>
      <c r="K223" s="15">
        <v>0</v>
      </c>
      <c r="L223" s="15">
        <v>36.562105895305777</v>
      </c>
      <c r="M223" s="15">
        <v>6.0881999999999996</v>
      </c>
      <c r="N223" s="15">
        <v>12.506979164589772</v>
      </c>
      <c r="O223" s="15">
        <v>86.268000000000001</v>
      </c>
      <c r="Q223" s="15"/>
      <c r="R223" s="15"/>
      <c r="S223" s="15"/>
      <c r="T223" s="15"/>
      <c r="U223" s="15"/>
      <c r="V223" s="15"/>
      <c r="W223" s="15"/>
      <c r="X223" s="15"/>
      <c r="Y223" s="15"/>
      <c r="Z223" s="15"/>
      <c r="AA223" s="15"/>
      <c r="AB223" s="15"/>
      <c r="AC223" s="15"/>
      <c r="AD223" s="15"/>
    </row>
    <row r="224" spans="1:30" x14ac:dyDescent="0.2">
      <c r="A224" s="15" t="s">
        <v>25</v>
      </c>
      <c r="B224" s="15"/>
      <c r="C224" s="15"/>
      <c r="D224" s="15"/>
      <c r="E224" s="15"/>
      <c r="F224" s="15"/>
      <c r="G224" s="15"/>
      <c r="H224" s="15"/>
      <c r="I224" s="15"/>
      <c r="J224" s="15"/>
      <c r="K224" s="15">
        <v>0</v>
      </c>
      <c r="L224" s="15">
        <v>0</v>
      </c>
      <c r="M224" s="15">
        <v>0</v>
      </c>
      <c r="N224" s="15">
        <v>0</v>
      </c>
      <c r="O224" s="15">
        <v>0.46</v>
      </c>
      <c r="Q224" s="15"/>
      <c r="R224" s="15"/>
      <c r="S224" s="15"/>
      <c r="T224" s="15"/>
      <c r="U224" s="15"/>
      <c r="V224" s="15"/>
      <c r="W224" s="15"/>
      <c r="X224" s="15"/>
      <c r="Y224" s="15"/>
      <c r="Z224" s="15"/>
      <c r="AA224" s="15"/>
      <c r="AB224" s="15"/>
      <c r="AC224" s="15"/>
      <c r="AD224" s="15"/>
    </row>
    <row r="225" spans="1:30" x14ac:dyDescent="0.2">
      <c r="A225" s="15" t="s">
        <v>26</v>
      </c>
      <c r="B225" s="15">
        <v>0</v>
      </c>
      <c r="C225" s="15">
        <v>0</v>
      </c>
      <c r="D225" s="15">
        <v>57.587968217934176</v>
      </c>
      <c r="E225" s="15">
        <v>0</v>
      </c>
      <c r="F225" s="15">
        <v>1.0988737275286982</v>
      </c>
      <c r="G225" s="15">
        <v>0</v>
      </c>
      <c r="H225" s="15">
        <v>0</v>
      </c>
      <c r="I225" s="15">
        <v>0</v>
      </c>
      <c r="J225" s="15">
        <v>41.095711176650056</v>
      </c>
      <c r="K225" s="15">
        <v>21.865451616151443</v>
      </c>
      <c r="L225" s="15">
        <v>0</v>
      </c>
      <c r="M225" s="15">
        <v>0</v>
      </c>
      <c r="N225" s="15">
        <v>13.771434353504137</v>
      </c>
      <c r="O225" s="15">
        <v>11.382999999999999</v>
      </c>
      <c r="Q225" s="15"/>
      <c r="R225" s="15"/>
      <c r="S225" s="15"/>
      <c r="T225" s="15"/>
      <c r="U225" s="15"/>
      <c r="V225" s="15"/>
      <c r="W225" s="15"/>
      <c r="X225" s="15"/>
      <c r="Y225" s="15"/>
      <c r="Z225" s="15"/>
      <c r="AA225" s="15"/>
      <c r="AB225" s="15"/>
      <c r="AC225" s="15"/>
      <c r="AD225" s="15"/>
    </row>
    <row r="226" spans="1:30" x14ac:dyDescent="0.2">
      <c r="A226" s="15" t="s">
        <v>27</v>
      </c>
      <c r="B226" s="15">
        <v>124.29776207302707</v>
      </c>
      <c r="C226" s="15">
        <v>80.941387283236992</v>
      </c>
      <c r="D226" s="15">
        <v>24.186946651532352</v>
      </c>
      <c r="E226" s="15">
        <v>28.340408892861131</v>
      </c>
      <c r="F226" s="15">
        <v>40.658327918561838</v>
      </c>
      <c r="G226" s="15">
        <v>256.85828645607961</v>
      </c>
      <c r="H226" s="15">
        <v>411.10240323266692</v>
      </c>
      <c r="I226" s="15">
        <v>471.48742203742199</v>
      </c>
      <c r="J226" s="15">
        <v>564.7667680260347</v>
      </c>
      <c r="K226" s="15">
        <v>3756.6225239150135</v>
      </c>
      <c r="L226" s="15">
        <v>221.40386347712942</v>
      </c>
      <c r="M226" s="15">
        <v>454.5856</v>
      </c>
      <c r="N226" s="15">
        <v>278.22161569135676</v>
      </c>
      <c r="O226" s="15">
        <v>172.511</v>
      </c>
      <c r="Q226" s="15"/>
      <c r="R226" s="15"/>
      <c r="S226" s="15"/>
      <c r="T226" s="15"/>
      <c r="U226" s="15"/>
      <c r="V226" s="15"/>
      <c r="W226" s="15"/>
      <c r="X226" s="15"/>
      <c r="Y226" s="15"/>
      <c r="Z226" s="15"/>
      <c r="AA226" s="15"/>
      <c r="AB226" s="15"/>
      <c r="AC226" s="15"/>
      <c r="AD226" s="15"/>
    </row>
    <row r="227" spans="1:30" x14ac:dyDescent="0.2">
      <c r="A227" s="15" t="s">
        <v>28</v>
      </c>
      <c r="B227" s="15">
        <v>0</v>
      </c>
      <c r="C227" s="15">
        <v>0</v>
      </c>
      <c r="D227" s="15">
        <v>0</v>
      </c>
      <c r="E227" s="15">
        <v>0</v>
      </c>
      <c r="F227" s="15">
        <v>0</v>
      </c>
      <c r="G227" s="15">
        <v>0</v>
      </c>
      <c r="H227" s="15">
        <v>0</v>
      </c>
      <c r="I227" s="15">
        <v>1.0547817047817047</v>
      </c>
      <c r="J227" s="15">
        <v>0</v>
      </c>
      <c r="K227" s="15">
        <v>0</v>
      </c>
      <c r="L227" s="15">
        <v>0</v>
      </c>
      <c r="M227" s="15">
        <v>0</v>
      </c>
      <c r="N227" s="15">
        <v>17.479828531552187</v>
      </c>
      <c r="O227" s="15">
        <v>8</v>
      </c>
      <c r="Q227" s="15"/>
      <c r="R227" s="15"/>
      <c r="S227" s="15"/>
      <c r="T227" s="15"/>
      <c r="U227" s="15"/>
      <c r="V227" s="15"/>
      <c r="W227" s="15"/>
      <c r="X227" s="15"/>
      <c r="Y227" s="15"/>
      <c r="Z227" s="15"/>
      <c r="AA227" s="15"/>
      <c r="AB227" s="15"/>
      <c r="AC227" s="15"/>
      <c r="AD227" s="15"/>
    </row>
    <row r="228" spans="1:30" x14ac:dyDescent="0.2">
      <c r="A228" s="15" t="s">
        <v>29</v>
      </c>
      <c r="B228" s="15">
        <v>0</v>
      </c>
      <c r="C228" s="15">
        <v>0</v>
      </c>
      <c r="D228" s="15">
        <v>0</v>
      </c>
      <c r="E228" s="15">
        <v>0</v>
      </c>
      <c r="F228" s="15">
        <v>0</v>
      </c>
      <c r="G228" s="15">
        <v>20.856014712245781</v>
      </c>
      <c r="H228" s="15">
        <v>23.738196512122499</v>
      </c>
      <c r="I228" s="15">
        <v>90.711226611226607</v>
      </c>
      <c r="J228" s="15">
        <v>6.0058517237872477</v>
      </c>
      <c r="K228" s="15">
        <v>15.333403383345079</v>
      </c>
      <c r="L228" s="15">
        <v>11.17175457912121</v>
      </c>
      <c r="M228" s="15">
        <v>9.132299999999999</v>
      </c>
      <c r="N228" s="15">
        <v>0</v>
      </c>
      <c r="O228" s="15">
        <v>36.226999999999997</v>
      </c>
      <c r="Q228" s="15"/>
      <c r="R228" s="15"/>
      <c r="S228" s="15"/>
      <c r="T228" s="15"/>
      <c r="U228" s="15"/>
      <c r="V228" s="15"/>
      <c r="W228" s="15"/>
      <c r="X228" s="15"/>
      <c r="Y228" s="15"/>
      <c r="Z228" s="15"/>
      <c r="AA228" s="15"/>
      <c r="AB228" s="15"/>
      <c r="AC228" s="15"/>
      <c r="AD228" s="15"/>
    </row>
    <row r="229" spans="1:30" x14ac:dyDescent="0.2">
      <c r="A229" s="15" t="s">
        <v>30</v>
      </c>
      <c r="B229" s="15">
        <v>1.195170789163722</v>
      </c>
      <c r="C229" s="15">
        <v>1.1730635838150287</v>
      </c>
      <c r="D229" s="15">
        <v>1.1517593643586834</v>
      </c>
      <c r="E229" s="15">
        <v>4.5344654228577808</v>
      </c>
      <c r="F229" s="15">
        <v>4.3954949101147927</v>
      </c>
      <c r="G229" s="15">
        <v>65.861099091302464</v>
      </c>
      <c r="H229" s="15">
        <v>97.110803913228409</v>
      </c>
      <c r="I229" s="15">
        <v>6.3286902286902285</v>
      </c>
      <c r="J229" s="15">
        <v>28.136692972643139</v>
      </c>
      <c r="K229" s="15">
        <v>23.229487966972105</v>
      </c>
      <c r="L229" s="15">
        <v>15.23421078971074</v>
      </c>
      <c r="M229" s="15">
        <v>114.66109999999999</v>
      </c>
      <c r="N229" s="15">
        <v>101.61263054530953</v>
      </c>
      <c r="O229" s="15">
        <v>72.173000000000002</v>
      </c>
      <c r="Q229" s="15"/>
      <c r="R229" s="15"/>
      <c r="S229" s="15"/>
      <c r="T229" s="15"/>
      <c r="U229" s="15"/>
      <c r="V229" s="15"/>
      <c r="W229" s="15"/>
      <c r="X229" s="15"/>
      <c r="Y229" s="15"/>
      <c r="Z229" s="15"/>
      <c r="AA229" s="15"/>
      <c r="AB229" s="15"/>
      <c r="AC229" s="15"/>
      <c r="AD229" s="15"/>
    </row>
    <row r="230" spans="1:30" x14ac:dyDescent="0.2">
      <c r="A230" s="15" t="s">
        <v>31</v>
      </c>
      <c r="B230" s="15">
        <v>0</v>
      </c>
      <c r="C230" s="15">
        <v>0</v>
      </c>
      <c r="D230" s="15">
        <v>8.0623155505107835</v>
      </c>
      <c r="E230" s="15">
        <v>10.202547201430008</v>
      </c>
      <c r="F230" s="15">
        <v>5.4943686376434915</v>
      </c>
      <c r="G230" s="15">
        <v>0</v>
      </c>
      <c r="H230" s="15">
        <v>0</v>
      </c>
      <c r="I230" s="15">
        <v>0</v>
      </c>
      <c r="J230" s="15">
        <v>0</v>
      </c>
      <c r="K230" s="15">
        <v>0</v>
      </c>
      <c r="L230" s="15">
        <v>0</v>
      </c>
      <c r="M230" s="15">
        <v>0</v>
      </c>
      <c r="N230" s="15">
        <v>0</v>
      </c>
      <c r="O230" s="15">
        <v>5.1999999999999998E-2</v>
      </c>
      <c r="Q230" s="15"/>
      <c r="R230" s="15"/>
      <c r="S230" s="15"/>
      <c r="T230" s="15"/>
      <c r="U230" s="15"/>
      <c r="V230" s="15"/>
      <c r="W230" s="15"/>
      <c r="X230" s="15"/>
      <c r="Y230" s="15"/>
      <c r="Z230" s="15"/>
      <c r="AA230" s="15"/>
      <c r="AB230" s="15"/>
      <c r="AC230" s="15"/>
      <c r="AD230" s="15"/>
    </row>
    <row r="231" spans="1:30" x14ac:dyDescent="0.2">
      <c r="A231" s="15" t="s">
        <v>32</v>
      </c>
      <c r="B231" s="15">
        <v>0</v>
      </c>
      <c r="C231" s="15">
        <v>0</v>
      </c>
      <c r="D231" s="15">
        <v>0</v>
      </c>
      <c r="E231" s="15">
        <v>1.1336163557144452</v>
      </c>
      <c r="F231" s="15">
        <v>1.0988737275286982</v>
      </c>
      <c r="G231" s="15">
        <v>0</v>
      </c>
      <c r="H231" s="15">
        <v>0</v>
      </c>
      <c r="I231" s="15">
        <v>6.3286902286902285</v>
      </c>
      <c r="J231" s="15">
        <v>0</v>
      </c>
      <c r="K231" s="15">
        <v>0</v>
      </c>
      <c r="L231" s="15">
        <v>3.0468421579421481</v>
      </c>
      <c r="M231" s="15">
        <v>4.0587999999999997</v>
      </c>
      <c r="N231" s="15">
        <v>39.185972086531748</v>
      </c>
      <c r="O231" s="15">
        <v>31.59</v>
      </c>
      <c r="Q231" s="15"/>
      <c r="R231" s="15"/>
      <c r="S231" s="15"/>
      <c r="T231" s="15"/>
      <c r="U231" s="15"/>
      <c r="V231" s="15"/>
      <c r="W231" s="15"/>
      <c r="X231" s="15"/>
      <c r="Y231" s="15"/>
      <c r="Z231" s="15"/>
      <c r="AA231" s="15"/>
      <c r="AB231" s="15"/>
      <c r="AC231" s="15"/>
      <c r="AD231" s="15"/>
    </row>
    <row r="232" spans="1:30" x14ac:dyDescent="0.2">
      <c r="A232" s="15" t="s">
        <v>33</v>
      </c>
      <c r="B232" s="15">
        <v>743.39623085983499</v>
      </c>
      <c r="C232" s="15">
        <v>62.172369942196525</v>
      </c>
      <c r="D232" s="15">
        <v>165.85334846765042</v>
      </c>
      <c r="E232" s="15">
        <v>73.685063121438944</v>
      </c>
      <c r="F232" s="15">
        <v>73.624539744422776</v>
      </c>
      <c r="G232" s="15">
        <v>93.303223712678502</v>
      </c>
      <c r="H232" s="15">
        <v>52.871437686091021</v>
      </c>
      <c r="I232" s="15">
        <v>156.1076923076923</v>
      </c>
      <c r="J232" s="15">
        <v>167.22169317603985</v>
      </c>
      <c r="K232" s="15">
        <v>229.11008468432181</v>
      </c>
      <c r="L232" s="15">
        <v>608.35281753578226</v>
      </c>
      <c r="M232" s="15">
        <v>760.01030000000003</v>
      </c>
      <c r="N232" s="15">
        <v>2004.4720246236666</v>
      </c>
      <c r="O232" s="15">
        <v>1348.6020000000001</v>
      </c>
      <c r="Q232" s="15"/>
      <c r="R232" s="15"/>
      <c r="S232" s="15"/>
      <c r="T232" s="15"/>
      <c r="U232" s="15"/>
      <c r="V232" s="15"/>
      <c r="W232" s="15"/>
      <c r="X232" s="15"/>
      <c r="Y232" s="15"/>
      <c r="Z232" s="15"/>
      <c r="AA232" s="15"/>
      <c r="AB232" s="15"/>
      <c r="AC232" s="15"/>
      <c r="AD232" s="15"/>
    </row>
    <row r="233" spans="1:30" x14ac:dyDescent="0.2">
      <c r="A233" s="15" t="s">
        <v>34</v>
      </c>
      <c r="B233" s="15">
        <v>0</v>
      </c>
      <c r="C233" s="15">
        <v>0</v>
      </c>
      <c r="D233" s="15">
        <v>0</v>
      </c>
      <c r="E233" s="15">
        <v>0</v>
      </c>
      <c r="F233" s="15">
        <v>0</v>
      </c>
      <c r="G233" s="15">
        <v>0</v>
      </c>
      <c r="H233" s="15">
        <v>0</v>
      </c>
      <c r="I233" s="15">
        <v>0</v>
      </c>
      <c r="J233" s="15">
        <v>0</v>
      </c>
      <c r="K233" s="15">
        <v>0</v>
      </c>
      <c r="L233" s="15">
        <v>0</v>
      </c>
      <c r="M233" s="15">
        <v>0</v>
      </c>
      <c r="N233" s="15">
        <v>0</v>
      </c>
      <c r="O233" s="15">
        <v>0</v>
      </c>
      <c r="Q233" s="15"/>
      <c r="R233" s="15"/>
      <c r="S233" s="15"/>
      <c r="T233" s="15"/>
      <c r="U233" s="15"/>
      <c r="V233" s="15"/>
      <c r="W233" s="15"/>
      <c r="X233" s="15"/>
      <c r="Y233" s="15"/>
      <c r="Z233" s="15"/>
      <c r="AA233" s="15"/>
      <c r="AB233" s="15"/>
      <c r="AC233" s="15"/>
      <c r="AD233" s="15"/>
    </row>
    <row r="234" spans="1:30" x14ac:dyDescent="0.2">
      <c r="A234" s="15" t="s">
        <v>35</v>
      </c>
      <c r="B234" s="15">
        <v>0</v>
      </c>
      <c r="C234" s="15">
        <v>0</v>
      </c>
      <c r="D234" s="15">
        <v>0</v>
      </c>
      <c r="E234" s="15">
        <v>21.53871075857446</v>
      </c>
      <c r="F234" s="15">
        <v>0</v>
      </c>
      <c r="G234" s="15">
        <v>0</v>
      </c>
      <c r="H234" s="15">
        <v>0</v>
      </c>
      <c r="I234" s="15">
        <v>0</v>
      </c>
      <c r="J234" s="15">
        <v>0</v>
      </c>
      <c r="K234" s="15">
        <v>0.52109253851575865</v>
      </c>
      <c r="L234" s="15">
        <v>0</v>
      </c>
      <c r="M234" s="15">
        <v>0</v>
      </c>
      <c r="N234" s="15">
        <v>26.709339846475924</v>
      </c>
      <c r="O234" s="15">
        <v>0.68700000000000006</v>
      </c>
      <c r="Q234" s="15"/>
      <c r="R234" s="15"/>
      <c r="S234" s="15"/>
      <c r="T234" s="15"/>
      <c r="U234" s="15"/>
      <c r="V234" s="15"/>
      <c r="W234" s="15"/>
      <c r="X234" s="15"/>
      <c r="Y234" s="15"/>
      <c r="Z234" s="15"/>
      <c r="AA234" s="15"/>
      <c r="AB234" s="15"/>
      <c r="AC234" s="15"/>
      <c r="AD234" s="15"/>
    </row>
    <row r="235" spans="1:30" x14ac:dyDescent="0.2">
      <c r="A235" s="15" t="s">
        <v>36</v>
      </c>
      <c r="B235" s="15">
        <v>1.195170789163722</v>
      </c>
      <c r="C235" s="15">
        <v>37.538034682080919</v>
      </c>
      <c r="D235" s="15">
        <v>134.75584562996596</v>
      </c>
      <c r="E235" s="15">
        <v>29.474025248575575</v>
      </c>
      <c r="F235" s="15">
        <v>374.71594108728613</v>
      </c>
      <c r="G235" s="15">
        <v>25.246754651665945</v>
      </c>
      <c r="H235" s="15">
        <v>102.50584857507444</v>
      </c>
      <c r="I235" s="15">
        <v>50.629521829521828</v>
      </c>
      <c r="J235" s="15">
        <v>82.304935014746263</v>
      </c>
      <c r="K235" s="15">
        <v>458.77497965965159</v>
      </c>
      <c r="L235" s="15">
        <v>2327.7874086678012</v>
      </c>
      <c r="M235" s="15">
        <v>476.90899999999999</v>
      </c>
      <c r="N235" s="15">
        <v>189.08258269364967</v>
      </c>
      <c r="O235" s="15">
        <v>212.71700000000001</v>
      </c>
      <c r="Q235" s="15"/>
      <c r="R235" s="15"/>
      <c r="S235" s="15"/>
      <c r="T235" s="15"/>
      <c r="U235" s="15"/>
      <c r="V235" s="15"/>
      <c r="W235" s="15"/>
      <c r="X235" s="15"/>
      <c r="Y235" s="15"/>
      <c r="Z235" s="15"/>
      <c r="AA235" s="15"/>
      <c r="AB235" s="15"/>
      <c r="AC235" s="15"/>
      <c r="AD235" s="15"/>
    </row>
    <row r="236" spans="1:30" x14ac:dyDescent="0.2">
      <c r="A236" s="15" t="s">
        <v>37</v>
      </c>
      <c r="B236" s="15">
        <v>0</v>
      </c>
      <c r="C236" s="15">
        <v>0</v>
      </c>
      <c r="D236" s="15">
        <v>2.3035187287173668</v>
      </c>
      <c r="E236" s="15">
        <v>0</v>
      </c>
      <c r="F236" s="15">
        <v>0</v>
      </c>
      <c r="G236" s="15">
        <v>0</v>
      </c>
      <c r="H236" s="15">
        <v>0</v>
      </c>
      <c r="I236" s="15">
        <v>0</v>
      </c>
      <c r="J236" s="15">
        <v>0</v>
      </c>
      <c r="K236" s="15">
        <v>75.534917833048027</v>
      </c>
      <c r="L236" s="15">
        <v>35.546491842658398</v>
      </c>
      <c r="M236" s="15">
        <v>353.11559999999997</v>
      </c>
      <c r="N236" s="15">
        <v>443.77622779383904</v>
      </c>
      <c r="O236" s="15">
        <v>253.672</v>
      </c>
      <c r="Q236" s="15"/>
      <c r="R236" s="15"/>
      <c r="S236" s="15"/>
      <c r="T236" s="15"/>
      <c r="U236" s="15"/>
      <c r="V236" s="15"/>
      <c r="W236" s="15"/>
      <c r="X236" s="15"/>
      <c r="Y236" s="15"/>
      <c r="Z236" s="15"/>
      <c r="AA236" s="15"/>
      <c r="AB236" s="15"/>
      <c r="AC236" s="15"/>
      <c r="AD236" s="15"/>
    </row>
    <row r="237" spans="1:30" x14ac:dyDescent="0.2">
      <c r="A237" s="15" t="s">
        <v>38</v>
      </c>
      <c r="B237" s="15">
        <v>516.31378091872784</v>
      </c>
      <c r="C237" s="15">
        <v>859.85560693641617</v>
      </c>
      <c r="D237" s="15">
        <v>2.3035187287173668</v>
      </c>
      <c r="E237" s="15">
        <v>22.672327114288905</v>
      </c>
      <c r="F237" s="15">
        <v>19.77972709551657</v>
      </c>
      <c r="G237" s="15">
        <v>61.470359151882306</v>
      </c>
      <c r="H237" s="15">
        <v>16.185133985538069</v>
      </c>
      <c r="I237" s="15">
        <v>0</v>
      </c>
      <c r="J237" s="15">
        <v>6618.796361130886</v>
      </c>
      <c r="K237" s="15">
        <v>85.408088812808373</v>
      </c>
      <c r="L237" s="15">
        <v>86.327194475027525</v>
      </c>
      <c r="M237" s="15">
        <v>383.5566</v>
      </c>
      <c r="N237" s="15">
        <v>354.25583511115542</v>
      </c>
      <c r="O237" s="15">
        <v>222.45599999999999</v>
      </c>
      <c r="Q237" s="15"/>
      <c r="R237" s="15"/>
      <c r="S237" s="15"/>
      <c r="T237" s="15"/>
      <c r="U237" s="15"/>
      <c r="V237" s="15"/>
      <c r="W237" s="15"/>
      <c r="X237" s="15"/>
      <c r="Y237" s="15"/>
      <c r="Z237" s="15"/>
      <c r="AA237" s="15"/>
      <c r="AB237" s="15"/>
      <c r="AC237" s="15"/>
      <c r="AD237" s="15"/>
    </row>
    <row r="238" spans="1:30" x14ac:dyDescent="0.2">
      <c r="A238" s="15" t="s">
        <v>39</v>
      </c>
      <c r="B238" s="15">
        <v>0</v>
      </c>
      <c r="C238" s="15">
        <v>0</v>
      </c>
      <c r="D238" s="15">
        <v>0</v>
      </c>
      <c r="E238" s="15">
        <v>0</v>
      </c>
      <c r="F238" s="15">
        <v>1.0988737275286982</v>
      </c>
      <c r="G238" s="15">
        <v>0</v>
      </c>
      <c r="H238" s="15">
        <v>0</v>
      </c>
      <c r="I238" s="15">
        <v>0</v>
      </c>
      <c r="J238" s="15">
        <v>0</v>
      </c>
      <c r="K238" s="15">
        <v>0</v>
      </c>
      <c r="L238" s="15">
        <v>0</v>
      </c>
      <c r="M238" s="15">
        <v>0</v>
      </c>
      <c r="N238" s="15">
        <v>0</v>
      </c>
      <c r="O238" s="15">
        <v>3.4380000000000002</v>
      </c>
      <c r="Q238" s="15"/>
      <c r="R238" s="15"/>
      <c r="S238" s="15"/>
      <c r="T238" s="15"/>
      <c r="U238" s="15"/>
      <c r="V238" s="15"/>
      <c r="W238" s="15"/>
      <c r="X238" s="15"/>
      <c r="Y238" s="15"/>
      <c r="Z238" s="15"/>
      <c r="AA238" s="15"/>
      <c r="AB238" s="15"/>
      <c r="AC238" s="15"/>
      <c r="AD238" s="15"/>
    </row>
    <row r="239" spans="1:30" x14ac:dyDescent="0.2">
      <c r="A239" s="15" t="s">
        <v>40</v>
      </c>
      <c r="B239" s="15">
        <v>25.098586572438158</v>
      </c>
      <c r="C239" s="15">
        <v>0</v>
      </c>
      <c r="D239" s="15">
        <v>6.9105561861521005</v>
      </c>
      <c r="E239" s="15">
        <v>9.0689308457155615</v>
      </c>
      <c r="F239" s="15">
        <v>0</v>
      </c>
      <c r="G239" s="15">
        <v>12.074534833405453</v>
      </c>
      <c r="H239" s="15">
        <v>61.50350914504466</v>
      </c>
      <c r="I239" s="15">
        <v>6.3286902286902285</v>
      </c>
      <c r="J239" s="15">
        <v>0</v>
      </c>
      <c r="K239" s="15">
        <v>0.95533632061222429</v>
      </c>
      <c r="L239" s="15">
        <v>150.31087979181265</v>
      </c>
      <c r="M239" s="15">
        <v>3.0440999999999998</v>
      </c>
      <c r="N239" s="15">
        <v>18.005841890140562</v>
      </c>
      <c r="O239" s="15">
        <v>102.512</v>
      </c>
      <c r="Q239" s="15"/>
      <c r="R239" s="15"/>
      <c r="S239" s="15"/>
      <c r="T239" s="15"/>
      <c r="U239" s="15"/>
      <c r="V239" s="15"/>
      <c r="W239" s="15"/>
      <c r="X239" s="15"/>
      <c r="Y239" s="15"/>
      <c r="Z239" s="15"/>
      <c r="AA239" s="15"/>
      <c r="AB239" s="15"/>
      <c r="AC239" s="15"/>
      <c r="AD239" s="15"/>
    </row>
    <row r="240" spans="1:30" x14ac:dyDescent="0.2">
      <c r="A240" s="15" t="s">
        <v>41</v>
      </c>
      <c r="B240" s="15">
        <v>0</v>
      </c>
      <c r="C240" s="15">
        <v>0</v>
      </c>
      <c r="D240" s="15">
        <v>0</v>
      </c>
      <c r="E240" s="15">
        <v>0</v>
      </c>
      <c r="F240" s="15">
        <v>0</v>
      </c>
      <c r="G240" s="15">
        <v>0</v>
      </c>
      <c r="H240" s="15">
        <v>0</v>
      </c>
      <c r="I240" s="15">
        <v>0</v>
      </c>
      <c r="J240" s="15">
        <v>5.4001068849791514</v>
      </c>
      <c r="K240" s="15">
        <v>0</v>
      </c>
      <c r="L240" s="15">
        <v>0</v>
      </c>
      <c r="M240" s="15">
        <v>0</v>
      </c>
      <c r="N240" s="15">
        <v>0</v>
      </c>
      <c r="O240" s="15">
        <v>0.63800000000000001</v>
      </c>
      <c r="Q240" s="15"/>
      <c r="R240" s="15"/>
      <c r="S240" s="15"/>
      <c r="T240" s="15"/>
      <c r="U240" s="15"/>
      <c r="V240" s="15"/>
      <c r="W240" s="15"/>
      <c r="X240" s="15"/>
      <c r="Y240" s="15"/>
      <c r="Z240" s="15"/>
      <c r="AA240" s="15"/>
      <c r="AB240" s="15"/>
      <c r="AC240" s="15"/>
      <c r="AD240" s="15"/>
    </row>
    <row r="241" spans="1:30" x14ac:dyDescent="0.2">
      <c r="A241" s="15" t="s">
        <v>42</v>
      </c>
      <c r="B241" s="15"/>
      <c r="C241" s="15"/>
      <c r="D241" s="15"/>
      <c r="E241" s="15">
        <v>0</v>
      </c>
      <c r="F241" s="15">
        <v>0</v>
      </c>
      <c r="G241" s="15">
        <v>10.976849848550412</v>
      </c>
      <c r="H241" s="15">
        <v>5.3950446618460228</v>
      </c>
      <c r="I241" s="15">
        <v>0</v>
      </c>
      <c r="J241" s="15">
        <v>0</v>
      </c>
      <c r="K241" s="15">
        <v>0</v>
      </c>
      <c r="L241" s="15">
        <v>0</v>
      </c>
      <c r="M241" s="15">
        <v>0</v>
      </c>
      <c r="N241" s="15">
        <v>41.692628053035591</v>
      </c>
      <c r="O241" s="15">
        <v>679.12</v>
      </c>
      <c r="Q241" s="15"/>
      <c r="R241" s="15"/>
      <c r="S241" s="15"/>
      <c r="T241" s="15"/>
      <c r="U241" s="15"/>
      <c r="V241" s="15"/>
      <c r="W241" s="15"/>
      <c r="X241" s="15"/>
      <c r="Y241" s="15"/>
      <c r="Z241" s="15"/>
      <c r="AA241" s="15"/>
      <c r="AB241" s="15"/>
      <c r="AC241" s="15"/>
      <c r="AD241" s="15"/>
    </row>
    <row r="242" spans="1:30" x14ac:dyDescent="0.2">
      <c r="A242" s="15" t="s">
        <v>43</v>
      </c>
      <c r="B242" s="15">
        <v>179.27561837455829</v>
      </c>
      <c r="C242" s="15">
        <v>2076.3225433526009</v>
      </c>
      <c r="D242" s="15">
        <v>550.54097616345064</v>
      </c>
      <c r="E242" s="15">
        <v>77.08591218858227</v>
      </c>
      <c r="F242" s="15">
        <v>152.74344812648906</v>
      </c>
      <c r="G242" s="15">
        <v>165.75043271311122</v>
      </c>
      <c r="H242" s="15">
        <v>142.429179072735</v>
      </c>
      <c r="I242" s="15">
        <v>368.11881496881495</v>
      </c>
      <c r="J242" s="15">
        <v>64.470032034984243</v>
      </c>
      <c r="K242" s="15">
        <v>2239.1172682509314</v>
      </c>
      <c r="L242" s="15">
        <v>1772.2465218696827</v>
      </c>
      <c r="M242" s="15">
        <v>5876.1277</v>
      </c>
      <c r="N242" s="15">
        <v>4075.4584384408331</v>
      </c>
      <c r="O242" s="15">
        <v>3527.0830000000001</v>
      </c>
      <c r="Q242" s="15"/>
      <c r="R242" s="15"/>
      <c r="S242" s="15"/>
      <c r="T242" s="15"/>
      <c r="U242" s="15"/>
      <c r="V242" s="15"/>
      <c r="W242" s="15"/>
      <c r="X242" s="15"/>
      <c r="Y242" s="15"/>
      <c r="Z242" s="15"/>
      <c r="AA242" s="15"/>
      <c r="AB242" s="15"/>
      <c r="AC242" s="15"/>
      <c r="AD242" s="15"/>
    </row>
    <row r="243" spans="1:30" x14ac:dyDescent="0.2">
      <c r="A243" s="15" t="s">
        <v>44</v>
      </c>
      <c r="B243" s="15">
        <v>0</v>
      </c>
      <c r="C243" s="15">
        <v>0</v>
      </c>
      <c r="D243" s="15">
        <v>0</v>
      </c>
      <c r="E243" s="15">
        <v>0</v>
      </c>
      <c r="F243" s="15">
        <v>0</v>
      </c>
      <c r="G243" s="15">
        <v>0</v>
      </c>
      <c r="H243" s="15">
        <v>1.0790089323692045</v>
      </c>
      <c r="I243" s="15">
        <v>0</v>
      </c>
      <c r="J243" s="15">
        <v>0</v>
      </c>
      <c r="K243" s="15">
        <v>0</v>
      </c>
      <c r="L243" s="15">
        <v>0</v>
      </c>
      <c r="M243" s="15">
        <v>0</v>
      </c>
      <c r="N243" s="15">
        <v>0</v>
      </c>
      <c r="O243" s="15">
        <v>6.3E-2</v>
      </c>
      <c r="Q243" s="15"/>
      <c r="R243" s="15"/>
      <c r="S243" s="15"/>
      <c r="T243" s="15"/>
      <c r="U243" s="15"/>
      <c r="V243" s="15"/>
      <c r="W243" s="15"/>
      <c r="X243" s="15"/>
      <c r="Y243" s="15"/>
      <c r="Z243" s="15"/>
      <c r="AA243" s="15"/>
      <c r="AB243" s="15"/>
      <c r="AC243" s="15"/>
      <c r="AD243" s="15"/>
    </row>
    <row r="244" spans="1:30" x14ac:dyDescent="0.2">
      <c r="A244" s="15" t="s">
        <v>45</v>
      </c>
      <c r="B244" s="15">
        <v>0</v>
      </c>
      <c r="C244" s="15">
        <v>5.8653179190751441</v>
      </c>
      <c r="D244" s="15">
        <v>3.4552780930760503</v>
      </c>
      <c r="E244" s="15">
        <v>0</v>
      </c>
      <c r="F244" s="15">
        <v>0</v>
      </c>
      <c r="G244" s="15">
        <v>0</v>
      </c>
      <c r="H244" s="15">
        <v>0</v>
      </c>
      <c r="I244" s="15">
        <v>0</v>
      </c>
      <c r="J244" s="15">
        <v>0</v>
      </c>
      <c r="K244" s="15">
        <v>91.957506796898599</v>
      </c>
      <c r="L244" s="15">
        <v>0</v>
      </c>
      <c r="M244" s="15">
        <v>0</v>
      </c>
      <c r="N244" s="15">
        <v>0</v>
      </c>
      <c r="O244" s="15">
        <v>8.84</v>
      </c>
      <c r="Q244" s="15"/>
      <c r="R244" s="15"/>
      <c r="S244" s="15"/>
      <c r="T244" s="15"/>
      <c r="U244" s="15"/>
      <c r="V244" s="15"/>
      <c r="W244" s="15"/>
      <c r="X244" s="15"/>
      <c r="Y244" s="15"/>
      <c r="Z244" s="15"/>
      <c r="AA244" s="15"/>
      <c r="AB244" s="15"/>
      <c r="AC244" s="15"/>
      <c r="AD244" s="15"/>
    </row>
    <row r="245" spans="1:30" x14ac:dyDescent="0.2">
      <c r="A245" s="35" t="s">
        <v>46</v>
      </c>
      <c r="B245" s="35">
        <v>0</v>
      </c>
      <c r="C245" s="35">
        <v>104.40265895953756</v>
      </c>
      <c r="D245" s="35">
        <v>42.615096481271287</v>
      </c>
      <c r="E245" s="35">
        <v>0</v>
      </c>
      <c r="F245" s="35">
        <v>4.3954949101147927</v>
      </c>
      <c r="G245" s="35">
        <v>0</v>
      </c>
      <c r="H245" s="35">
        <v>5.3950446618460228</v>
      </c>
      <c r="I245" s="35">
        <v>1.0547817047817047</v>
      </c>
      <c r="J245" s="35">
        <v>2.3094666937862298</v>
      </c>
      <c r="K245" s="35">
        <v>2.9630752190111767</v>
      </c>
      <c r="L245" s="35">
        <v>0</v>
      </c>
      <c r="M245" s="35">
        <v>17.2499</v>
      </c>
      <c r="N245" s="35">
        <v>149.98360512411523</v>
      </c>
      <c r="O245" s="35">
        <v>515.95600000000002</v>
      </c>
      <c r="Q245" s="15"/>
      <c r="R245" s="15"/>
      <c r="S245" s="15"/>
      <c r="T245" s="15"/>
      <c r="U245" s="15"/>
      <c r="V245" s="15"/>
      <c r="W245" s="15"/>
      <c r="X245" s="15"/>
      <c r="Y245" s="15"/>
      <c r="Z245" s="15"/>
      <c r="AA245" s="15"/>
      <c r="AB245" s="15"/>
      <c r="AC245" s="15"/>
      <c r="AD245" s="15"/>
    </row>
    <row r="246" spans="1:30" x14ac:dyDescent="0.2">
      <c r="A246" s="32" t="s">
        <v>47</v>
      </c>
      <c r="B246" s="32">
        <v>190.03215547703178</v>
      </c>
      <c r="C246" s="32">
        <v>198.24774566473988</v>
      </c>
      <c r="D246" s="32">
        <v>300.60919409761635</v>
      </c>
      <c r="E246" s="32">
        <v>268.66707630432353</v>
      </c>
      <c r="F246" s="32">
        <v>135.16146848602989</v>
      </c>
      <c r="G246" s="32">
        <v>338.08697533535269</v>
      </c>
      <c r="H246" s="32">
        <v>782.28147596767326</v>
      </c>
      <c r="I246" s="32">
        <v>573.80124740124734</v>
      </c>
      <c r="J246" s="32">
        <v>2041.6170581714634</v>
      </c>
      <c r="K246" s="32">
        <v>1510.1895251233509</v>
      </c>
      <c r="L246" s="32">
        <v>875.45931338204389</v>
      </c>
      <c r="M246" s="32">
        <v>576.34960000000001</v>
      </c>
      <c r="N246" s="32">
        <v>1030.8698529558369</v>
      </c>
      <c r="O246" s="32">
        <v>593.15200000000004</v>
      </c>
      <c r="Q246" s="15"/>
      <c r="R246" s="15"/>
      <c r="S246" s="15"/>
      <c r="T246" s="15"/>
      <c r="U246" s="15"/>
      <c r="V246" s="15"/>
      <c r="W246" s="15"/>
      <c r="X246" s="15"/>
      <c r="Y246" s="15"/>
      <c r="Z246" s="15"/>
      <c r="AA246" s="15"/>
      <c r="AB246" s="15"/>
      <c r="AC246" s="15"/>
      <c r="AD246" s="15"/>
    </row>
    <row r="247" spans="1:30" x14ac:dyDescent="0.2">
      <c r="A247" s="32" t="s">
        <v>48</v>
      </c>
      <c r="B247" s="32"/>
      <c r="C247" s="32"/>
      <c r="D247" s="32"/>
      <c r="E247" s="32"/>
      <c r="F247" s="32"/>
      <c r="G247" s="32"/>
      <c r="H247" s="32"/>
      <c r="I247" s="32"/>
      <c r="J247" s="32">
        <v>642.21852079731514</v>
      </c>
      <c r="K247" s="32">
        <v>3142.1931160004024</v>
      </c>
      <c r="L247" s="32">
        <v>364.60544490041036</v>
      </c>
      <c r="M247" s="32">
        <v>7944.0862999999999</v>
      </c>
      <c r="N247" s="32">
        <v>2035.1588347123914</v>
      </c>
      <c r="O247" s="32">
        <v>955.28200000000004</v>
      </c>
      <c r="Q247" s="15"/>
      <c r="R247" s="15"/>
      <c r="S247" s="15"/>
      <c r="T247" s="15"/>
      <c r="U247" s="15"/>
      <c r="V247" s="15"/>
      <c r="W247" s="15"/>
      <c r="X247" s="15"/>
      <c r="Y247" s="15"/>
      <c r="Z247" s="15"/>
      <c r="AA247" s="15"/>
      <c r="AB247" s="15"/>
      <c r="AC247" s="15"/>
      <c r="AD247" s="15"/>
    </row>
    <row r="248" spans="1:30" x14ac:dyDescent="0.2">
      <c r="A248" s="32" t="s">
        <v>70</v>
      </c>
      <c r="B248" s="32"/>
      <c r="C248" s="32"/>
      <c r="D248" s="32"/>
      <c r="E248" s="32"/>
      <c r="F248" s="32"/>
      <c r="G248" s="32"/>
      <c r="H248" s="32"/>
      <c r="I248" s="32"/>
      <c r="J248" s="32"/>
      <c r="K248" s="32"/>
      <c r="L248" s="32"/>
      <c r="M248" s="32"/>
      <c r="N248" s="32">
        <v>1641.6138479712888</v>
      </c>
      <c r="O248" s="32">
        <v>11973.74</v>
      </c>
      <c r="Q248" s="15"/>
      <c r="R248" s="15"/>
      <c r="S248" s="15"/>
      <c r="T248" s="15"/>
      <c r="U248" s="15"/>
      <c r="V248" s="15"/>
      <c r="W248" s="15"/>
      <c r="X248" s="15"/>
      <c r="Y248" s="15"/>
      <c r="Z248" s="15"/>
      <c r="AA248" s="15"/>
      <c r="AB248" s="15"/>
      <c r="AC248" s="15"/>
      <c r="AD248" s="15"/>
    </row>
    <row r="249" spans="1:30" x14ac:dyDescent="0.2">
      <c r="A249" s="32" t="s">
        <v>49</v>
      </c>
      <c r="B249" s="32">
        <v>9072.5414605418136</v>
      </c>
      <c r="C249" s="32">
        <v>11965.248554913294</v>
      </c>
      <c r="D249" s="32">
        <v>14262.236208853577</v>
      </c>
      <c r="E249" s="32">
        <v>12662.494693330353</v>
      </c>
      <c r="F249" s="32">
        <v>13385.380875027073</v>
      </c>
      <c r="G249" s="32">
        <v>13335.774881003896</v>
      </c>
      <c r="H249" s="32">
        <v>19620.698426201616</v>
      </c>
      <c r="I249" s="32">
        <v>17692.908316008314</v>
      </c>
      <c r="J249" s="32">
        <v>31515.952520695617</v>
      </c>
      <c r="K249" s="32">
        <v>30950.603980666598</v>
      </c>
      <c r="L249" s="32">
        <v>37343.113101791612</v>
      </c>
      <c r="M249" s="32">
        <v>29111.742999999999</v>
      </c>
      <c r="N249" s="32">
        <v>25695.984215232776</v>
      </c>
      <c r="O249" s="32">
        <v>44897.957999999999</v>
      </c>
      <c r="Q249" s="15"/>
      <c r="R249" s="15"/>
      <c r="S249" s="15"/>
      <c r="T249" s="15"/>
      <c r="U249" s="15"/>
      <c r="V249" s="15"/>
      <c r="W249" s="15"/>
      <c r="X249" s="15"/>
      <c r="Y249" s="15"/>
      <c r="Z249" s="15"/>
      <c r="AA249" s="15"/>
      <c r="AB249" s="15"/>
      <c r="AC249" s="15"/>
      <c r="AD249" s="15"/>
    </row>
    <row r="250" spans="1:30" x14ac:dyDescent="0.2">
      <c r="A250" s="32" t="s">
        <v>69</v>
      </c>
      <c r="B250" s="32"/>
      <c r="C250" s="32"/>
      <c r="D250" s="32"/>
      <c r="E250" s="32"/>
      <c r="F250" s="32"/>
      <c r="G250" s="32"/>
      <c r="H250" s="32"/>
      <c r="I250" s="32"/>
      <c r="J250" s="32"/>
      <c r="K250" s="32"/>
      <c r="L250" s="32"/>
      <c r="M250" s="32"/>
      <c r="N250" s="32">
        <v>12979.944075964509</v>
      </c>
      <c r="O250" s="32">
        <v>17694.969000000001</v>
      </c>
      <c r="Q250" s="15"/>
      <c r="R250" s="15"/>
      <c r="S250" s="15"/>
      <c r="T250" s="15"/>
      <c r="U250" s="15"/>
      <c r="V250" s="15"/>
      <c r="W250" s="15"/>
      <c r="X250" s="15"/>
      <c r="Y250" s="15"/>
      <c r="Z250" s="15"/>
      <c r="AA250" s="15"/>
      <c r="AB250" s="15"/>
      <c r="AC250" s="15"/>
      <c r="AD250" s="15"/>
    </row>
    <row r="251" spans="1:30" x14ac:dyDescent="0.2">
      <c r="A251" s="32" t="s">
        <v>50</v>
      </c>
      <c r="B251" s="32">
        <v>746.98174322732621</v>
      </c>
      <c r="C251" s="32">
        <v>667.47317919075135</v>
      </c>
      <c r="D251" s="32">
        <v>165.85334846765042</v>
      </c>
      <c r="E251" s="32">
        <v>209.71902580717236</v>
      </c>
      <c r="F251" s="32">
        <v>1102.1703487112843</v>
      </c>
      <c r="G251" s="32">
        <v>114.15923842492428</v>
      </c>
      <c r="H251" s="32">
        <v>435.91960867715864</v>
      </c>
      <c r="I251" s="32">
        <v>179.31288981288981</v>
      </c>
      <c r="J251" s="32">
        <v>552.77673517746371</v>
      </c>
      <c r="K251" s="32">
        <v>217.14641305004528</v>
      </c>
      <c r="L251" s="32">
        <v>689.60194174757282</v>
      </c>
      <c r="M251" s="32">
        <v>1055.288</v>
      </c>
      <c r="N251" s="32">
        <v>5936.734453394477</v>
      </c>
      <c r="O251" s="32">
        <v>528.39599999999996</v>
      </c>
      <c r="Q251" s="15"/>
      <c r="R251" s="15"/>
      <c r="S251" s="15"/>
      <c r="T251" s="15"/>
      <c r="U251" s="15"/>
      <c r="V251" s="15"/>
      <c r="W251" s="15"/>
      <c r="X251" s="15"/>
      <c r="Y251" s="15"/>
      <c r="Z251" s="15"/>
      <c r="AA251" s="15"/>
      <c r="AB251" s="15"/>
      <c r="AC251" s="15"/>
      <c r="AD251" s="15"/>
    </row>
    <row r="252" spans="1:30" x14ac:dyDescent="0.2">
      <c r="A252" s="36" t="s">
        <v>51</v>
      </c>
      <c r="B252" s="36">
        <v>8890.875500588927</v>
      </c>
      <c r="C252" s="36">
        <v>9887.7529479768782</v>
      </c>
      <c r="D252" s="36">
        <v>17995.088308740069</v>
      </c>
      <c r="E252" s="36">
        <v>14427.535359177744</v>
      </c>
      <c r="F252" s="36">
        <v>13579.881524799654</v>
      </c>
      <c r="G252" s="36">
        <v>18772.608610990916</v>
      </c>
      <c r="H252" s="36">
        <v>15498.884304551255</v>
      </c>
      <c r="I252" s="36">
        <v>14147.787006237006</v>
      </c>
      <c r="J252" s="36">
        <v>15077.965246821926</v>
      </c>
      <c r="K252" s="36">
        <v>24754.426454435601</v>
      </c>
      <c r="L252" s="36">
        <v>17942.85346812131</v>
      </c>
      <c r="M252" s="36">
        <v>30531.308300000001</v>
      </c>
      <c r="N252" s="36">
        <v>27924.026079154617</v>
      </c>
      <c r="O252" s="36">
        <v>17936.527999999998</v>
      </c>
      <c r="Q252" s="15"/>
      <c r="R252" s="15"/>
      <c r="S252" s="15"/>
      <c r="T252" s="15"/>
      <c r="U252" s="15"/>
      <c r="V252" s="15"/>
      <c r="W252" s="15"/>
      <c r="X252" s="15"/>
      <c r="Y252" s="15"/>
      <c r="Z252" s="15"/>
      <c r="AA252" s="15"/>
      <c r="AB252" s="15"/>
      <c r="AC252" s="15"/>
      <c r="AD252" s="15"/>
    </row>
    <row r="253" spans="1:30" x14ac:dyDescent="0.2">
      <c r="B253" s="14"/>
      <c r="C253" s="14"/>
      <c r="D253" s="14"/>
      <c r="E253" s="14"/>
      <c r="F253" s="14"/>
      <c r="G253" s="14"/>
      <c r="H253" s="14"/>
      <c r="I253" s="14"/>
      <c r="J253" s="14"/>
      <c r="K253" s="14"/>
      <c r="L253" s="14"/>
      <c r="M253" s="14"/>
      <c r="N253" s="14"/>
      <c r="O253" s="14"/>
      <c r="Q253" s="15"/>
      <c r="R253" s="15"/>
      <c r="S253" s="15"/>
      <c r="T253" s="15"/>
      <c r="U253" s="15"/>
      <c r="V253" s="15"/>
      <c r="W253" s="15"/>
      <c r="X253" s="15"/>
      <c r="Y253" s="15"/>
      <c r="Z253" s="15"/>
      <c r="AA253" s="15"/>
      <c r="AB253" s="15"/>
      <c r="AC253" s="15"/>
      <c r="AD253" s="15"/>
    </row>
    <row r="254" spans="1:30" x14ac:dyDescent="0.2">
      <c r="B254" s="14"/>
      <c r="C254" s="14"/>
      <c r="D254" s="14"/>
      <c r="E254" s="14"/>
      <c r="F254" s="14"/>
      <c r="G254" s="14"/>
      <c r="H254" s="14"/>
      <c r="I254" s="14"/>
      <c r="J254" s="14"/>
      <c r="K254" s="14"/>
      <c r="L254" s="14"/>
      <c r="M254" s="14"/>
      <c r="N254" s="14"/>
      <c r="O254" s="14"/>
      <c r="Q254" s="15"/>
      <c r="R254" s="15"/>
      <c r="S254" s="15"/>
      <c r="T254" s="15"/>
      <c r="U254" s="15"/>
      <c r="V254" s="15"/>
      <c r="W254" s="15"/>
      <c r="X254" s="15"/>
      <c r="Y254" s="15"/>
      <c r="Z254" s="15"/>
      <c r="AA254" s="15"/>
      <c r="AB254" s="15"/>
      <c r="AC254" s="15"/>
      <c r="AD254" s="15"/>
    </row>
    <row r="255" spans="1:30" x14ac:dyDescent="0.2">
      <c r="A255" s="16" t="s">
        <v>59</v>
      </c>
      <c r="B255" s="9">
        <v>2004</v>
      </c>
      <c r="C255" s="9">
        <v>2005</v>
      </c>
      <c r="D255" s="9">
        <v>2006</v>
      </c>
      <c r="E255" s="9">
        <v>2007</v>
      </c>
      <c r="F255" s="9">
        <v>2008</v>
      </c>
      <c r="G255" s="9">
        <v>2009</v>
      </c>
      <c r="H255" s="9">
        <v>2010</v>
      </c>
      <c r="I255" s="9">
        <v>2011</v>
      </c>
      <c r="J255" s="9">
        <v>2012</v>
      </c>
      <c r="K255" s="9">
        <v>2013</v>
      </c>
      <c r="L255" s="9">
        <v>2014</v>
      </c>
      <c r="M255" s="9">
        <v>2015</v>
      </c>
      <c r="N255" s="9">
        <v>2016</v>
      </c>
      <c r="O255" s="9">
        <v>2017</v>
      </c>
      <c r="Q255" s="15"/>
      <c r="R255" s="15"/>
      <c r="S255" s="15"/>
      <c r="T255" s="15"/>
      <c r="U255" s="15"/>
      <c r="V255" s="15"/>
      <c r="W255" s="15"/>
      <c r="X255" s="15"/>
      <c r="Y255" s="15"/>
      <c r="Z255" s="15"/>
      <c r="AA255" s="15"/>
      <c r="AB255" s="15"/>
      <c r="AC255" s="15"/>
      <c r="AD255" s="15"/>
    </row>
    <row r="256" spans="1:30" x14ac:dyDescent="0.2">
      <c r="A256" s="33" t="s">
        <v>6</v>
      </c>
      <c r="B256" s="33">
        <v>197600.67596025139</v>
      </c>
      <c r="C256" s="33">
        <v>225065.44804787848</v>
      </c>
      <c r="D256" s="33">
        <v>194919.58300700001</v>
      </c>
      <c r="E256" s="33">
        <v>171476.15657172797</v>
      </c>
      <c r="F256" s="33">
        <v>196882.65318405666</v>
      </c>
      <c r="G256" s="33">
        <v>188965.40831364226</v>
      </c>
      <c r="H256" s="33">
        <v>167747.11637132449</v>
      </c>
      <c r="I256" s="33">
        <v>207065.43741973842</v>
      </c>
      <c r="J256" s="33">
        <v>196413.34161314447</v>
      </c>
      <c r="K256" s="33">
        <v>147792.78249985649</v>
      </c>
      <c r="L256" s="33">
        <v>159300.73827267994</v>
      </c>
      <c r="M256" s="33">
        <v>150662</v>
      </c>
      <c r="N256" s="33">
        <v>186758.04663130397</v>
      </c>
      <c r="O256" s="33">
        <v>185264.81952079851</v>
      </c>
      <c r="Q256" s="15"/>
      <c r="R256" s="15"/>
      <c r="S256" s="15"/>
      <c r="T256" s="15"/>
      <c r="U256" s="15"/>
      <c r="V256" s="15"/>
      <c r="W256" s="15"/>
      <c r="X256" s="15"/>
      <c r="Y256" s="15"/>
      <c r="Z256" s="15"/>
      <c r="AA256" s="15"/>
      <c r="AB256" s="15"/>
      <c r="AC256" s="15"/>
      <c r="AD256" s="15"/>
    </row>
    <row r="257" spans="1:30" x14ac:dyDescent="0.2">
      <c r="A257" s="15"/>
      <c r="B257" s="15"/>
      <c r="C257" s="15"/>
      <c r="D257" s="15"/>
      <c r="E257" s="15"/>
      <c r="F257" s="15"/>
      <c r="G257" s="15"/>
      <c r="H257" s="15"/>
      <c r="I257" s="15"/>
      <c r="J257" s="15"/>
      <c r="K257" s="15"/>
      <c r="L257" s="15"/>
      <c r="M257" s="15"/>
      <c r="N257" s="15"/>
      <c r="O257" s="15"/>
      <c r="Q257" s="15"/>
      <c r="R257" s="15"/>
      <c r="S257" s="15"/>
      <c r="T257" s="15"/>
      <c r="U257" s="15"/>
      <c r="V257" s="15"/>
      <c r="W257" s="15"/>
      <c r="X257" s="15"/>
      <c r="Y257" s="15"/>
      <c r="Z257" s="15"/>
      <c r="AA257" s="15"/>
      <c r="AB257" s="15"/>
      <c r="AC257" s="15"/>
      <c r="AD257" s="15"/>
    </row>
    <row r="258" spans="1:30" x14ac:dyDescent="0.2">
      <c r="A258" s="34" t="s">
        <v>17</v>
      </c>
      <c r="B258" s="34">
        <v>24944.409540636039</v>
      </c>
      <c r="C258" s="34">
        <v>35967.302543352598</v>
      </c>
      <c r="D258" s="34">
        <v>31249.5350737798</v>
      </c>
      <c r="E258" s="34">
        <v>20541.128365545748</v>
      </c>
      <c r="F258" s="34">
        <v>36495.794238683127</v>
      </c>
      <c r="G258" s="34">
        <v>65643.757464301176</v>
      </c>
      <c r="H258" s="34">
        <v>17967.656741811996</v>
      </c>
      <c r="I258" s="34">
        <v>29512.792099792099</v>
      </c>
      <c r="J258" s="34">
        <v>22156.306266551412</v>
      </c>
      <c r="K258" s="34">
        <v>16314.86994038868</v>
      </c>
      <c r="L258" s="34">
        <v>15654.675007506758</v>
      </c>
      <c r="M258" s="34">
        <v>16886.6374</v>
      </c>
      <c r="N258" s="34">
        <v>30899.188993819156</v>
      </c>
      <c r="O258" s="34">
        <v>19464.893</v>
      </c>
      <c r="Q258" s="15"/>
      <c r="R258" s="15"/>
      <c r="S258" s="15"/>
      <c r="T258" s="15"/>
      <c r="U258" s="15"/>
      <c r="V258" s="15"/>
      <c r="W258" s="15"/>
      <c r="X258" s="15"/>
      <c r="Y258" s="15"/>
      <c r="Z258" s="15"/>
      <c r="AA258" s="15"/>
      <c r="AB258" s="15"/>
      <c r="AC258" s="15"/>
      <c r="AD258" s="15"/>
    </row>
    <row r="259" spans="1:30" x14ac:dyDescent="0.2">
      <c r="A259" s="15" t="s">
        <v>18</v>
      </c>
      <c r="B259" s="15">
        <v>1335.0057714958773</v>
      </c>
      <c r="C259" s="15">
        <v>1895.6707514450866</v>
      </c>
      <c r="D259" s="15">
        <v>1488.0730987514189</v>
      </c>
      <c r="E259" s="15">
        <v>3210.4015193833088</v>
      </c>
      <c r="F259" s="15">
        <v>3270.248213125406</v>
      </c>
      <c r="G259" s="15">
        <v>10543.26427953267</v>
      </c>
      <c r="H259" s="15">
        <v>3006.118885580604</v>
      </c>
      <c r="I259" s="15">
        <v>1679.2124740124739</v>
      </c>
      <c r="J259" s="15">
        <v>1960.1417975185598</v>
      </c>
      <c r="K259" s="15">
        <v>1118.6048304299666</v>
      </c>
      <c r="L259" s="15">
        <v>1060.3010709638675</v>
      </c>
      <c r="M259" s="15">
        <v>909.1712</v>
      </c>
      <c r="N259" s="15">
        <v>2530.8202109460667</v>
      </c>
      <c r="O259" s="15">
        <v>888.81799999999998</v>
      </c>
      <c r="Q259" s="15"/>
      <c r="R259" s="15"/>
      <c r="S259" s="15"/>
      <c r="T259" s="15"/>
      <c r="U259" s="15"/>
      <c r="V259" s="15"/>
      <c r="W259" s="15"/>
      <c r="X259" s="15"/>
      <c r="Y259" s="15"/>
      <c r="Z259" s="15"/>
      <c r="AA259" s="15"/>
      <c r="AB259" s="15"/>
      <c r="AC259" s="15"/>
      <c r="AD259" s="15"/>
    </row>
    <row r="260" spans="1:30" x14ac:dyDescent="0.2">
      <c r="A260" s="15" t="s">
        <v>19</v>
      </c>
      <c r="B260" s="15">
        <v>150.59151943462896</v>
      </c>
      <c r="C260" s="15">
        <v>118.47942196531791</v>
      </c>
      <c r="D260" s="15">
        <v>158.94279228149833</v>
      </c>
      <c r="E260" s="15">
        <v>65.749748631437825</v>
      </c>
      <c r="F260" s="15">
        <v>217.57699805068225</v>
      </c>
      <c r="G260" s="15">
        <v>581.77304197317187</v>
      </c>
      <c r="H260" s="15">
        <v>254.64610803913229</v>
      </c>
      <c r="I260" s="15">
        <v>60.122557172557173</v>
      </c>
      <c r="J260" s="15">
        <v>182.19401322078716</v>
      </c>
      <c r="K260" s="15">
        <v>667.93335061927291</v>
      </c>
      <c r="L260" s="15">
        <v>316.87158442598343</v>
      </c>
      <c r="M260" s="15">
        <v>133.94039999999998</v>
      </c>
      <c r="N260" s="15">
        <v>105.38070700827434</v>
      </c>
      <c r="O260" s="15">
        <v>147.91300000000001</v>
      </c>
      <c r="Q260" s="15"/>
      <c r="R260" s="15"/>
      <c r="S260" s="15"/>
      <c r="T260" s="15"/>
      <c r="U260" s="15"/>
      <c r="V260" s="15"/>
      <c r="W260" s="15"/>
      <c r="X260" s="15"/>
      <c r="Y260" s="15"/>
      <c r="Z260" s="15"/>
      <c r="AA260" s="15"/>
      <c r="AB260" s="15"/>
      <c r="AC260" s="15"/>
      <c r="AD260" s="15"/>
    </row>
    <row r="261" spans="1:30" x14ac:dyDescent="0.2">
      <c r="A261" s="15" t="s">
        <v>20</v>
      </c>
      <c r="B261" s="15">
        <v>2267.2389870435804</v>
      </c>
      <c r="C261" s="15">
        <v>4062.3191907514447</v>
      </c>
      <c r="D261" s="15">
        <v>6956.6265607264477</v>
      </c>
      <c r="E261" s="15">
        <v>3083.4364875432912</v>
      </c>
      <c r="F261" s="15">
        <v>5891.0620532813509</v>
      </c>
      <c r="G261" s="15">
        <v>11801.211272176548</v>
      </c>
      <c r="H261" s="15">
        <v>2470.9304551254786</v>
      </c>
      <c r="I261" s="15">
        <v>3941.7192307692308</v>
      </c>
      <c r="J261" s="15">
        <v>1882.6848850808501</v>
      </c>
      <c r="K261" s="15">
        <v>2417.3676994260395</v>
      </c>
      <c r="L261" s="15">
        <v>2665.9868881993798</v>
      </c>
      <c r="M261" s="15">
        <v>2522.5441999999998</v>
      </c>
      <c r="N261" s="15">
        <v>4811.1285829927219</v>
      </c>
      <c r="O261" s="15">
        <v>2573.6320000000001</v>
      </c>
      <c r="Q261" s="15"/>
      <c r="R261" s="15"/>
      <c r="S261" s="15"/>
      <c r="T261" s="15"/>
      <c r="U261" s="15"/>
      <c r="V261" s="15"/>
      <c r="W261" s="15"/>
      <c r="X261" s="15"/>
      <c r="Y261" s="15"/>
      <c r="Z261" s="15"/>
      <c r="AA261" s="15"/>
      <c r="AB261" s="15"/>
      <c r="AC261" s="15"/>
      <c r="AD261" s="15"/>
    </row>
    <row r="262" spans="1:30" x14ac:dyDescent="0.2">
      <c r="A262" s="15" t="s">
        <v>21</v>
      </c>
      <c r="B262" s="15"/>
      <c r="C262" s="15"/>
      <c r="D262" s="15"/>
      <c r="E262" s="15">
        <v>0</v>
      </c>
      <c r="F262" s="15">
        <v>5.4943686376434915</v>
      </c>
      <c r="G262" s="15">
        <v>0</v>
      </c>
      <c r="H262" s="15">
        <v>0</v>
      </c>
      <c r="I262" s="15">
        <v>0</v>
      </c>
      <c r="J262" s="15">
        <v>0</v>
      </c>
      <c r="K262" s="15">
        <v>4.9892056187695095</v>
      </c>
      <c r="L262" s="15">
        <v>0</v>
      </c>
      <c r="M262" s="15">
        <v>0</v>
      </c>
      <c r="N262" s="15">
        <v>0</v>
      </c>
      <c r="O262" s="15">
        <v>10.625</v>
      </c>
      <c r="Q262" s="15"/>
      <c r="R262" s="15"/>
      <c r="S262" s="15"/>
      <c r="T262" s="15"/>
      <c r="U262" s="15"/>
      <c r="V262" s="15"/>
      <c r="W262" s="15"/>
      <c r="X262" s="15"/>
      <c r="Y262" s="15"/>
      <c r="Z262" s="15"/>
      <c r="AA262" s="15"/>
      <c r="AB262" s="15"/>
      <c r="AC262" s="15"/>
      <c r="AD262" s="15"/>
    </row>
    <row r="263" spans="1:30" x14ac:dyDescent="0.2">
      <c r="A263" s="15" t="s">
        <v>24</v>
      </c>
      <c r="B263" s="15">
        <v>0</v>
      </c>
      <c r="C263" s="15">
        <v>0</v>
      </c>
      <c r="D263" s="15">
        <v>6.9105561861521005</v>
      </c>
      <c r="E263" s="15">
        <v>28.340408892861131</v>
      </c>
      <c r="F263" s="15">
        <v>343.94747671648253</v>
      </c>
      <c r="G263" s="15">
        <v>43.907399394201647</v>
      </c>
      <c r="H263" s="15">
        <v>0</v>
      </c>
      <c r="I263" s="15">
        <v>837.49667359667353</v>
      </c>
      <c r="J263" s="15">
        <v>36.337466795484595</v>
      </c>
      <c r="K263" s="15">
        <v>29.981212466015503</v>
      </c>
      <c r="L263" s="15">
        <v>0</v>
      </c>
      <c r="M263" s="15">
        <v>2.0293999999999999</v>
      </c>
      <c r="N263" s="15">
        <v>404.62566045259695</v>
      </c>
      <c r="O263" s="15">
        <v>1578.1880000000001</v>
      </c>
      <c r="Q263" s="15"/>
      <c r="R263" s="15"/>
      <c r="S263" s="15"/>
      <c r="T263" s="15"/>
      <c r="U263" s="15"/>
      <c r="V263" s="15"/>
      <c r="W263" s="15"/>
      <c r="X263" s="15"/>
      <c r="Y263" s="15"/>
      <c r="Z263" s="15"/>
      <c r="AA263" s="15"/>
      <c r="AB263" s="15"/>
      <c r="AC263" s="15"/>
      <c r="AD263" s="15"/>
    </row>
    <row r="264" spans="1:30" x14ac:dyDescent="0.2">
      <c r="A264" s="15" t="s">
        <v>25</v>
      </c>
      <c r="B264" s="15"/>
      <c r="C264" s="15"/>
      <c r="D264" s="15"/>
      <c r="E264" s="15"/>
      <c r="F264" s="15"/>
      <c r="G264" s="15"/>
      <c r="H264" s="15"/>
      <c r="I264" s="15"/>
      <c r="J264" s="15"/>
      <c r="K264" s="15">
        <v>0</v>
      </c>
      <c r="L264" s="15">
        <v>1.0156140526473827</v>
      </c>
      <c r="M264" s="15">
        <v>0</v>
      </c>
      <c r="N264" s="15">
        <v>0</v>
      </c>
      <c r="O264" s="15">
        <v>0</v>
      </c>
      <c r="Q264" s="15"/>
      <c r="R264" s="15"/>
      <c r="S264" s="15"/>
      <c r="T264" s="15"/>
      <c r="U264" s="15"/>
      <c r="V264" s="15"/>
      <c r="W264" s="15"/>
      <c r="X264" s="15"/>
      <c r="Y264" s="15"/>
      <c r="Z264" s="15"/>
      <c r="AA264" s="15"/>
      <c r="AB264" s="15"/>
      <c r="AC264" s="15"/>
      <c r="AD264" s="15"/>
    </row>
    <row r="265" spans="1:30" x14ac:dyDescent="0.2">
      <c r="A265" s="15" t="s">
        <v>26</v>
      </c>
      <c r="B265" s="15">
        <v>11.951707891637218</v>
      </c>
      <c r="C265" s="15">
        <v>12.903699421965317</v>
      </c>
      <c r="D265" s="15">
        <v>25.338706015891034</v>
      </c>
      <c r="E265" s="15">
        <v>64.616132275723373</v>
      </c>
      <c r="F265" s="15">
        <v>110.98624648039852</v>
      </c>
      <c r="G265" s="15">
        <v>2.1953699697100824</v>
      </c>
      <c r="H265" s="15">
        <v>0</v>
      </c>
      <c r="I265" s="15">
        <v>133.9572765072765</v>
      </c>
      <c r="J265" s="15">
        <v>108.60685060510525</v>
      </c>
      <c r="K265" s="15">
        <v>239.81087322525423</v>
      </c>
      <c r="L265" s="15">
        <v>57.890001000900817</v>
      </c>
      <c r="M265" s="15">
        <v>67.984899999999996</v>
      </c>
      <c r="N265" s="15">
        <v>388.41028710995914</v>
      </c>
      <c r="O265" s="15">
        <v>214.24100000000001</v>
      </c>
      <c r="Q265" s="15"/>
      <c r="R265" s="15"/>
      <c r="S265" s="15"/>
      <c r="T265" s="15"/>
      <c r="U265" s="15"/>
      <c r="V265" s="15"/>
      <c r="W265" s="15"/>
      <c r="X265" s="15"/>
      <c r="Y265" s="15"/>
      <c r="Z265" s="15"/>
      <c r="AA265" s="15"/>
      <c r="AB265" s="15"/>
      <c r="AC265" s="15"/>
      <c r="AD265" s="15"/>
    </row>
    <row r="266" spans="1:30" x14ac:dyDescent="0.2">
      <c r="A266" s="15" t="s">
        <v>27</v>
      </c>
      <c r="B266" s="15">
        <v>1295.5651354534746</v>
      </c>
      <c r="C266" s="15">
        <v>1123.7949132947977</v>
      </c>
      <c r="D266" s="15">
        <v>1867.0019296254259</v>
      </c>
      <c r="E266" s="15">
        <v>1036.1253491230029</v>
      </c>
      <c r="F266" s="15">
        <v>1557.1040719081655</v>
      </c>
      <c r="G266" s="15">
        <v>1900.0927087840762</v>
      </c>
      <c r="H266" s="15">
        <v>1341.2081029349213</v>
      </c>
      <c r="I266" s="15">
        <v>295.33887733887735</v>
      </c>
      <c r="J266" s="15">
        <v>340.15616902267874</v>
      </c>
      <c r="K266" s="15">
        <v>126.80429312254556</v>
      </c>
      <c r="L266" s="15">
        <v>147.26403763387049</v>
      </c>
      <c r="M266" s="15">
        <v>273.96899999999999</v>
      </c>
      <c r="N266" s="15">
        <v>408.58188784767219</v>
      </c>
      <c r="O266" s="15">
        <v>437.94099999999997</v>
      </c>
      <c r="Q266" s="15"/>
      <c r="R266" s="15"/>
      <c r="S266" s="15"/>
      <c r="T266" s="15"/>
      <c r="U266" s="15"/>
      <c r="V266" s="15"/>
      <c r="W266" s="15"/>
      <c r="X266" s="15"/>
      <c r="Y266" s="15"/>
      <c r="Z266" s="15"/>
      <c r="AA266" s="15"/>
      <c r="AB266" s="15"/>
      <c r="AC266" s="15"/>
      <c r="AD266" s="15"/>
    </row>
    <row r="267" spans="1:30" x14ac:dyDescent="0.2">
      <c r="A267" s="15" t="s">
        <v>28</v>
      </c>
      <c r="B267" s="15">
        <v>0</v>
      </c>
      <c r="C267" s="15">
        <v>2.3461271676300575</v>
      </c>
      <c r="D267" s="15">
        <v>62.195005675368904</v>
      </c>
      <c r="E267" s="15">
        <v>0</v>
      </c>
      <c r="F267" s="15">
        <v>0</v>
      </c>
      <c r="G267" s="15">
        <v>0</v>
      </c>
      <c r="H267" s="15">
        <v>0</v>
      </c>
      <c r="I267" s="15">
        <v>0</v>
      </c>
      <c r="J267" s="15">
        <v>8.9189993898098248</v>
      </c>
      <c r="K267" s="15">
        <v>3.0407282247507803</v>
      </c>
      <c r="L267" s="15">
        <v>0</v>
      </c>
      <c r="M267" s="15">
        <v>0</v>
      </c>
      <c r="N267" s="15">
        <v>0</v>
      </c>
      <c r="O267" s="15">
        <v>0</v>
      </c>
      <c r="Q267" s="15"/>
      <c r="R267" s="15"/>
      <c r="S267" s="15"/>
      <c r="T267" s="15"/>
      <c r="U267" s="15"/>
      <c r="V267" s="15"/>
      <c r="W267" s="15"/>
      <c r="X267" s="15"/>
      <c r="Y267" s="15"/>
      <c r="Z267" s="15"/>
      <c r="AA267" s="15"/>
      <c r="AB267" s="15"/>
      <c r="AC267" s="15"/>
      <c r="AD267" s="15"/>
    </row>
    <row r="268" spans="1:30" x14ac:dyDescent="0.2">
      <c r="A268" s="15" t="s">
        <v>29</v>
      </c>
      <c r="B268" s="15">
        <v>25.098586572438158</v>
      </c>
      <c r="C268" s="15">
        <v>4.6922543352601149</v>
      </c>
      <c r="D268" s="15">
        <v>70.257321225879693</v>
      </c>
      <c r="E268" s="15">
        <v>0</v>
      </c>
      <c r="F268" s="15">
        <v>973.60212259042669</v>
      </c>
      <c r="G268" s="15">
        <v>16.465274772825616</v>
      </c>
      <c r="H268" s="15">
        <v>67.977562739259895</v>
      </c>
      <c r="I268" s="15">
        <v>58.012993762993759</v>
      </c>
      <c r="J268" s="15">
        <v>31.731948540628498</v>
      </c>
      <c r="K268" s="15">
        <v>5.5910164132514346</v>
      </c>
      <c r="L268" s="15">
        <v>0</v>
      </c>
      <c r="M268" s="15">
        <v>20.294</v>
      </c>
      <c r="N268" s="15">
        <v>3.0346924533944768</v>
      </c>
      <c r="O268" s="15">
        <v>95.01</v>
      </c>
      <c r="Q268" s="15"/>
      <c r="R268" s="15"/>
      <c r="S268" s="15"/>
      <c r="T268" s="15"/>
      <c r="U268" s="15"/>
      <c r="V268" s="15"/>
      <c r="W268" s="15"/>
      <c r="X268" s="15"/>
      <c r="Y268" s="15"/>
      <c r="Z268" s="15"/>
      <c r="AA268" s="15"/>
      <c r="AB268" s="15"/>
      <c r="AC268" s="15"/>
      <c r="AD268" s="15"/>
    </row>
    <row r="269" spans="1:30" x14ac:dyDescent="0.2">
      <c r="A269" s="15" t="s">
        <v>30</v>
      </c>
      <c r="B269" s="15">
        <v>470.89729093050641</v>
      </c>
      <c r="C269" s="15">
        <v>199.42080924855489</v>
      </c>
      <c r="D269" s="15">
        <v>1042.3422247446085</v>
      </c>
      <c r="E269" s="15">
        <v>230.12412021003237</v>
      </c>
      <c r="F269" s="15">
        <v>575.80983322503789</v>
      </c>
      <c r="G269" s="15">
        <v>1010.9678710514929</v>
      </c>
      <c r="H269" s="15">
        <v>148.90323266695023</v>
      </c>
      <c r="I269" s="15">
        <v>21.095634095634093</v>
      </c>
      <c r="J269" s="15">
        <v>36.086707007017189</v>
      </c>
      <c r="K269" s="15">
        <v>0</v>
      </c>
      <c r="L269" s="15">
        <v>2.0312281052947654</v>
      </c>
      <c r="M269" s="15">
        <v>83.205399999999997</v>
      </c>
      <c r="N269" s="15">
        <v>2.1495738211544211</v>
      </c>
      <c r="O269" s="15">
        <v>24.925000000000001</v>
      </c>
      <c r="Q269" s="15"/>
      <c r="R269" s="15"/>
      <c r="S269" s="15"/>
      <c r="T269" s="15"/>
      <c r="U269" s="15"/>
      <c r="V269" s="15"/>
      <c r="W269" s="15"/>
      <c r="X269" s="15"/>
      <c r="Y269" s="15"/>
      <c r="Z269" s="15"/>
      <c r="AA269" s="15"/>
      <c r="AB269" s="15"/>
      <c r="AC269" s="15"/>
      <c r="AD269" s="15"/>
    </row>
    <row r="270" spans="1:30" x14ac:dyDescent="0.2">
      <c r="A270" s="15" t="s">
        <v>31</v>
      </c>
      <c r="B270" s="15">
        <v>9.5613663133097759</v>
      </c>
      <c r="C270" s="15">
        <v>8.2114450867052025</v>
      </c>
      <c r="D270" s="15">
        <v>23.03518728717367</v>
      </c>
      <c r="E270" s="15">
        <v>5.6680817785722262</v>
      </c>
      <c r="F270" s="15">
        <v>5.4943686376434915</v>
      </c>
      <c r="G270" s="15">
        <v>4.3907399394201647</v>
      </c>
      <c r="H270" s="15">
        <v>2.158017864738409</v>
      </c>
      <c r="I270" s="15">
        <v>0</v>
      </c>
      <c r="J270" s="15">
        <v>12.600937353808604</v>
      </c>
      <c r="K270" s="15">
        <v>0</v>
      </c>
      <c r="L270" s="15">
        <v>7.1092983685316788</v>
      </c>
      <c r="M270" s="15">
        <v>56.8232</v>
      </c>
      <c r="N270" s="15">
        <v>17.101503539029007</v>
      </c>
      <c r="O270" s="15">
        <v>25.25</v>
      </c>
      <c r="Q270" s="15"/>
      <c r="R270" s="15"/>
      <c r="S270" s="15"/>
      <c r="T270" s="15"/>
      <c r="U270" s="15"/>
      <c r="V270" s="15"/>
      <c r="W270" s="15"/>
      <c r="X270" s="15"/>
      <c r="Y270" s="15"/>
      <c r="Z270" s="15"/>
      <c r="AA270" s="15"/>
      <c r="AB270" s="15"/>
      <c r="AC270" s="15"/>
      <c r="AD270" s="15"/>
    </row>
    <row r="271" spans="1:30" x14ac:dyDescent="0.2">
      <c r="A271" s="15" t="s">
        <v>32</v>
      </c>
      <c r="B271" s="15">
        <v>7.1710247349823311</v>
      </c>
      <c r="C271" s="15">
        <v>52.787861271676299</v>
      </c>
      <c r="D271" s="15">
        <v>299.45743473325768</v>
      </c>
      <c r="E271" s="15">
        <v>19.271478047145568</v>
      </c>
      <c r="F271" s="15">
        <v>13.186484730344379</v>
      </c>
      <c r="G271" s="15">
        <v>54.884249242752055</v>
      </c>
      <c r="H271" s="15">
        <v>195.30061675882604</v>
      </c>
      <c r="I271" s="15">
        <v>131.8477130977131</v>
      </c>
      <c r="J271" s="15">
        <v>133.49811339367434</v>
      </c>
      <c r="K271" s="15">
        <v>8.5673743832443847</v>
      </c>
      <c r="L271" s="15">
        <v>12.187368631768592</v>
      </c>
      <c r="M271" s="15">
        <v>33.485099999999996</v>
      </c>
      <c r="N271" s="15">
        <v>483.42650782574015</v>
      </c>
      <c r="O271" s="15">
        <v>16.391999999999999</v>
      </c>
      <c r="Q271" s="15"/>
      <c r="R271" s="15"/>
      <c r="S271" s="15"/>
      <c r="T271" s="15"/>
      <c r="U271" s="15"/>
      <c r="V271" s="15"/>
      <c r="W271" s="15"/>
      <c r="X271" s="15"/>
      <c r="Y271" s="15"/>
      <c r="Z271" s="15"/>
      <c r="AA271" s="15"/>
      <c r="AB271" s="15"/>
      <c r="AC271" s="15"/>
      <c r="AD271" s="15"/>
    </row>
    <row r="272" spans="1:30" x14ac:dyDescent="0.2">
      <c r="A272" s="15" t="s">
        <v>33</v>
      </c>
      <c r="B272" s="15">
        <v>2226.6031802120137</v>
      </c>
      <c r="C272" s="15">
        <v>2191.282774566474</v>
      </c>
      <c r="D272" s="15">
        <v>3928.6511918274691</v>
      </c>
      <c r="E272" s="15">
        <v>2684.4035303318065</v>
      </c>
      <c r="F272" s="15">
        <v>5922.9293913796837</v>
      </c>
      <c r="G272" s="15">
        <v>11331.402098658589</v>
      </c>
      <c r="H272" s="15">
        <v>2518.4068481497234</v>
      </c>
      <c r="I272" s="15">
        <v>3789.830665280665</v>
      </c>
      <c r="J272" s="15">
        <v>2966.5223513678429</v>
      </c>
      <c r="K272" s="15">
        <v>1569.7350760245693</v>
      </c>
      <c r="L272" s="15">
        <v>1989.5879291362228</v>
      </c>
      <c r="M272" s="15">
        <v>1618.4465</v>
      </c>
      <c r="N272" s="15">
        <v>3086.0091027813774</v>
      </c>
      <c r="O272" s="15">
        <v>1050.9939999999999</v>
      </c>
      <c r="Q272" s="15"/>
      <c r="R272" s="15"/>
      <c r="S272" s="15"/>
      <c r="T272" s="15"/>
      <c r="U272" s="15"/>
      <c r="V272" s="15"/>
      <c r="W272" s="15"/>
      <c r="X272" s="15"/>
      <c r="Y272" s="15"/>
      <c r="Z272" s="15"/>
      <c r="AA272" s="15"/>
      <c r="AB272" s="15"/>
      <c r="AC272" s="15"/>
      <c r="AD272" s="15"/>
    </row>
    <row r="273" spans="1:30" x14ac:dyDescent="0.2">
      <c r="A273" s="15" t="s">
        <v>34</v>
      </c>
      <c r="B273" s="15">
        <v>0</v>
      </c>
      <c r="C273" s="15">
        <v>0</v>
      </c>
      <c r="D273" s="15">
        <v>5.7587968217934176</v>
      </c>
      <c r="E273" s="15">
        <v>0</v>
      </c>
      <c r="F273" s="15">
        <v>29.669590643274852</v>
      </c>
      <c r="G273" s="15">
        <v>0</v>
      </c>
      <c r="H273" s="15">
        <v>0</v>
      </c>
      <c r="I273" s="15">
        <v>0</v>
      </c>
      <c r="J273" s="15">
        <v>31.305760093562494</v>
      </c>
      <c r="K273" s="15">
        <v>0</v>
      </c>
      <c r="L273" s="15">
        <v>0</v>
      </c>
      <c r="M273" s="15">
        <v>3.0440999999999998</v>
      </c>
      <c r="N273" s="15">
        <v>5.6394701425580696</v>
      </c>
      <c r="O273" s="15">
        <v>0.19</v>
      </c>
      <c r="Q273" s="15"/>
      <c r="R273" s="15"/>
      <c r="S273" s="15"/>
      <c r="T273" s="15"/>
      <c r="U273" s="15"/>
      <c r="V273" s="15"/>
      <c r="W273" s="15"/>
      <c r="X273" s="15"/>
      <c r="Y273" s="15"/>
      <c r="Z273" s="15"/>
      <c r="AA273" s="15"/>
      <c r="AB273" s="15"/>
      <c r="AC273" s="15"/>
      <c r="AD273" s="15"/>
    </row>
    <row r="274" spans="1:30" x14ac:dyDescent="0.2">
      <c r="A274" s="15" t="s">
        <v>35</v>
      </c>
      <c r="B274" s="15">
        <v>0</v>
      </c>
      <c r="C274" s="15">
        <v>8.2114450867052025</v>
      </c>
      <c r="D274" s="15">
        <v>4.6070374574347337</v>
      </c>
      <c r="E274" s="15">
        <v>9.0689308457155615</v>
      </c>
      <c r="F274" s="15">
        <v>45.05382282867663</v>
      </c>
      <c r="G274" s="15">
        <v>0</v>
      </c>
      <c r="H274" s="15">
        <v>6.4740535942152277</v>
      </c>
      <c r="I274" s="15">
        <v>3.1643451143451142</v>
      </c>
      <c r="J274" s="15">
        <v>10.586603579782366</v>
      </c>
      <c r="K274" s="15">
        <v>30.864004531265731</v>
      </c>
      <c r="L274" s="15">
        <v>0</v>
      </c>
      <c r="M274" s="15">
        <v>0</v>
      </c>
      <c r="N274" s="15">
        <v>23.406582893031601</v>
      </c>
      <c r="O274" s="15">
        <v>0</v>
      </c>
      <c r="Q274" s="15"/>
      <c r="R274" s="15"/>
      <c r="S274" s="15"/>
      <c r="T274" s="15"/>
      <c r="U274" s="15"/>
      <c r="V274" s="15"/>
      <c r="W274" s="15"/>
      <c r="X274" s="15"/>
      <c r="Y274" s="15"/>
      <c r="Z274" s="15"/>
      <c r="AA274" s="15"/>
      <c r="AB274" s="15"/>
      <c r="AC274" s="15"/>
      <c r="AD274" s="15"/>
    </row>
    <row r="275" spans="1:30" x14ac:dyDescent="0.2">
      <c r="A275" s="15" t="s">
        <v>36</v>
      </c>
      <c r="B275" s="15">
        <v>21.513074204946992</v>
      </c>
      <c r="C275" s="15">
        <v>140.76763005780347</v>
      </c>
      <c r="D275" s="15">
        <v>374.32179341657212</v>
      </c>
      <c r="E275" s="15">
        <v>168.90883700145233</v>
      </c>
      <c r="F275" s="15">
        <v>1615.3443794671864</v>
      </c>
      <c r="G275" s="15">
        <v>297.47263089571618</v>
      </c>
      <c r="H275" s="15">
        <v>19.422160782645683</v>
      </c>
      <c r="I275" s="15">
        <v>64.341683991683993</v>
      </c>
      <c r="J275" s="15">
        <v>45.308062849588119</v>
      </c>
      <c r="K275" s="15">
        <v>1269.4018588258987</v>
      </c>
      <c r="L275" s="15">
        <v>58.905615053548196</v>
      </c>
      <c r="M275" s="15">
        <v>88.278899999999993</v>
      </c>
      <c r="N275" s="15">
        <v>193.6184363473233</v>
      </c>
      <c r="O275" s="15">
        <v>62.5</v>
      </c>
      <c r="Q275" s="15"/>
      <c r="R275" s="15"/>
      <c r="S275" s="15"/>
      <c r="T275" s="15"/>
      <c r="U275" s="15"/>
      <c r="V275" s="15"/>
      <c r="W275" s="15"/>
      <c r="X275" s="15"/>
      <c r="Y275" s="15"/>
      <c r="Z275" s="15"/>
      <c r="AA275" s="15"/>
      <c r="AB275" s="15"/>
      <c r="AC275" s="15"/>
      <c r="AD275" s="15"/>
    </row>
    <row r="276" spans="1:30" x14ac:dyDescent="0.2">
      <c r="A276" s="15" t="s">
        <v>37</v>
      </c>
      <c r="B276" s="15">
        <v>29.879269729093046</v>
      </c>
      <c r="C276" s="15">
        <v>0</v>
      </c>
      <c r="D276" s="15">
        <v>35.704540295119187</v>
      </c>
      <c r="E276" s="15">
        <v>0</v>
      </c>
      <c r="F276" s="15">
        <v>0</v>
      </c>
      <c r="G276" s="15">
        <v>0</v>
      </c>
      <c r="H276" s="15">
        <v>7.5530625265844318</v>
      </c>
      <c r="I276" s="15">
        <v>1.0547817047817047</v>
      </c>
      <c r="J276" s="15">
        <v>7.9881955659513881</v>
      </c>
      <c r="K276" s="15">
        <v>65.994837377907558</v>
      </c>
      <c r="L276" s="15">
        <v>1.0156140526473827</v>
      </c>
      <c r="M276" s="15">
        <v>4.0587999999999997</v>
      </c>
      <c r="N276" s="15">
        <v>0</v>
      </c>
      <c r="O276" s="15">
        <v>0</v>
      </c>
      <c r="Q276" s="15"/>
      <c r="R276" s="15"/>
      <c r="S276" s="15"/>
      <c r="T276" s="15"/>
      <c r="U276" s="15"/>
      <c r="V276" s="15"/>
      <c r="W276" s="15"/>
      <c r="X276" s="15"/>
      <c r="Y276" s="15"/>
      <c r="Z276" s="15"/>
      <c r="AA276" s="15"/>
      <c r="AB276" s="15"/>
      <c r="AC276" s="15"/>
      <c r="AD276" s="15"/>
    </row>
    <row r="277" spans="1:30" x14ac:dyDescent="0.2">
      <c r="A277" s="15" t="s">
        <v>38</v>
      </c>
      <c r="B277" s="15">
        <v>1293.1747938751471</v>
      </c>
      <c r="C277" s="15">
        <v>436.37965317919071</v>
      </c>
      <c r="D277" s="15">
        <v>759.00942111237237</v>
      </c>
      <c r="E277" s="15">
        <v>491.98949838006922</v>
      </c>
      <c r="F277" s="15">
        <v>737.34427117175653</v>
      </c>
      <c r="G277" s="15">
        <v>1073.5359151882303</v>
      </c>
      <c r="H277" s="15">
        <v>459.65780518928113</v>
      </c>
      <c r="I277" s="15">
        <v>625.48555093555092</v>
      </c>
      <c r="J277" s="15">
        <v>188.09563968270112</v>
      </c>
      <c r="K277" s="15">
        <v>88.746146309535789</v>
      </c>
      <c r="L277" s="15">
        <v>673.35211690521476</v>
      </c>
      <c r="M277" s="15">
        <v>312.52760000000001</v>
      </c>
      <c r="N277" s="15">
        <v>702.34214046455975</v>
      </c>
      <c r="O277" s="15">
        <v>231.114</v>
      </c>
      <c r="Q277" s="15"/>
      <c r="R277" s="15"/>
      <c r="S277" s="15"/>
      <c r="T277" s="15"/>
      <c r="U277" s="15"/>
      <c r="V277" s="15"/>
      <c r="W277" s="15"/>
      <c r="X277" s="15"/>
      <c r="Y277" s="15"/>
      <c r="Z277" s="15"/>
      <c r="AA277" s="15"/>
      <c r="AB277" s="15"/>
      <c r="AC277" s="15"/>
      <c r="AD277" s="15"/>
    </row>
    <row r="278" spans="1:30" x14ac:dyDescent="0.2">
      <c r="A278" s="15" t="s">
        <v>39</v>
      </c>
      <c r="B278" s="15">
        <v>58.563368669022374</v>
      </c>
      <c r="C278" s="15">
        <v>7.0383815028901733</v>
      </c>
      <c r="D278" s="15">
        <v>21.883427922814985</v>
      </c>
      <c r="E278" s="15">
        <v>9.0689308457155615</v>
      </c>
      <c r="F278" s="15">
        <v>397.79228936538874</v>
      </c>
      <c r="G278" s="15">
        <v>36.223604500216361</v>
      </c>
      <c r="H278" s="15">
        <v>65.819544874521483</v>
      </c>
      <c r="I278" s="15">
        <v>39.026923076923076</v>
      </c>
      <c r="J278" s="15">
        <v>95.432158344350654</v>
      </c>
      <c r="K278" s="15">
        <v>0.96759732151847733</v>
      </c>
      <c r="L278" s="15">
        <v>3.0468421579421481</v>
      </c>
      <c r="M278" s="15">
        <v>47.690899999999999</v>
      </c>
      <c r="N278" s="15">
        <v>9.5562465357392075</v>
      </c>
      <c r="O278" s="15">
        <v>1008.731</v>
      </c>
      <c r="Q278" s="15"/>
      <c r="R278" s="15"/>
      <c r="S278" s="15"/>
      <c r="T278" s="15"/>
      <c r="U278" s="15"/>
      <c r="V278" s="15"/>
      <c r="W278" s="15"/>
      <c r="X278" s="15"/>
      <c r="Y278" s="15"/>
      <c r="Z278" s="15"/>
      <c r="AA278" s="15"/>
      <c r="AB278" s="15"/>
      <c r="AC278" s="15"/>
      <c r="AD278" s="15"/>
    </row>
    <row r="279" spans="1:30" x14ac:dyDescent="0.2">
      <c r="A279" s="15" t="s">
        <v>40</v>
      </c>
      <c r="B279" s="15">
        <v>114.7363957597173</v>
      </c>
      <c r="C279" s="15">
        <v>815.27919075144507</v>
      </c>
      <c r="D279" s="15">
        <v>888.00646992054499</v>
      </c>
      <c r="E279" s="15">
        <v>157.5726734443079</v>
      </c>
      <c r="F279" s="15">
        <v>270.32293697205978</v>
      </c>
      <c r="G279" s="15">
        <v>635.55960623106887</v>
      </c>
      <c r="H279" s="15">
        <v>210.40674181199489</v>
      </c>
      <c r="I279" s="15">
        <v>272.13367983367982</v>
      </c>
      <c r="J279" s="15">
        <v>208.39892708227396</v>
      </c>
      <c r="K279" s="15">
        <v>364.45109968784607</v>
      </c>
      <c r="L279" s="15">
        <v>433.66720048043243</v>
      </c>
      <c r="M279" s="15">
        <v>364.27729999999997</v>
      </c>
      <c r="N279" s="15">
        <v>297.7609888346127</v>
      </c>
      <c r="O279" s="15">
        <v>355.39499999999998</v>
      </c>
      <c r="Q279" s="15"/>
      <c r="R279" s="15"/>
      <c r="S279" s="15"/>
      <c r="T279" s="15"/>
      <c r="U279" s="15"/>
      <c r="V279" s="15"/>
      <c r="W279" s="15"/>
      <c r="X279" s="15"/>
      <c r="Y279" s="15"/>
      <c r="Z279" s="15"/>
      <c r="AA279" s="15"/>
      <c r="AB279" s="15"/>
      <c r="AC279" s="15"/>
      <c r="AD279" s="15"/>
    </row>
    <row r="280" spans="1:30" x14ac:dyDescent="0.2">
      <c r="A280" s="15" t="s">
        <v>41</v>
      </c>
      <c r="B280" s="15">
        <v>0</v>
      </c>
      <c r="C280" s="15">
        <v>397.66855491329477</v>
      </c>
      <c r="D280" s="15">
        <v>1.1517593643586834</v>
      </c>
      <c r="E280" s="15">
        <v>0</v>
      </c>
      <c r="F280" s="15">
        <v>30.768464370803549</v>
      </c>
      <c r="G280" s="15">
        <v>34.028234530506275</v>
      </c>
      <c r="H280" s="15">
        <v>11.86909825606125</v>
      </c>
      <c r="I280" s="15">
        <v>3.1643451143451142</v>
      </c>
      <c r="J280" s="15">
        <v>61.006863927590764</v>
      </c>
      <c r="K280" s="15">
        <v>58.540148826905643</v>
      </c>
      <c r="L280" s="15">
        <v>27.421579421479333</v>
      </c>
      <c r="M280" s="15">
        <v>372.39490000000001</v>
      </c>
      <c r="N280" s="15">
        <v>1127.9698958229487</v>
      </c>
      <c r="O280" s="15">
        <v>128.17500000000001</v>
      </c>
      <c r="Q280" s="15"/>
      <c r="R280" s="15"/>
      <c r="S280" s="15"/>
      <c r="T280" s="15"/>
      <c r="U280" s="15"/>
      <c r="V280" s="15"/>
      <c r="W280" s="15"/>
      <c r="X280" s="15"/>
      <c r="Y280" s="15"/>
      <c r="Z280" s="15"/>
      <c r="AA280" s="15"/>
      <c r="AB280" s="15"/>
      <c r="AC280" s="15"/>
      <c r="AD280" s="15"/>
    </row>
    <row r="281" spans="1:30" x14ac:dyDescent="0.2">
      <c r="A281" s="15" t="s">
        <v>42</v>
      </c>
      <c r="B281" s="15"/>
      <c r="C281" s="15"/>
      <c r="D281" s="15"/>
      <c r="E281" s="15">
        <v>3.4008490671433358</v>
      </c>
      <c r="F281" s="15">
        <v>1.0988737275286982</v>
      </c>
      <c r="G281" s="15">
        <v>8.7814798788403294</v>
      </c>
      <c r="H281" s="15">
        <v>0</v>
      </c>
      <c r="I281" s="15">
        <v>2.1095634095634095</v>
      </c>
      <c r="J281" s="15">
        <v>0</v>
      </c>
      <c r="K281" s="15">
        <v>5.9271721880978747</v>
      </c>
      <c r="L281" s="15">
        <v>7.1092983685316788</v>
      </c>
      <c r="M281" s="15">
        <v>0</v>
      </c>
      <c r="N281" s="15">
        <v>0</v>
      </c>
      <c r="O281" s="15">
        <v>0</v>
      </c>
      <c r="Q281" s="15"/>
      <c r="R281" s="15"/>
      <c r="S281" s="15"/>
      <c r="T281" s="15"/>
      <c r="U281" s="15"/>
      <c r="V281" s="15"/>
      <c r="W281" s="15"/>
      <c r="X281" s="15"/>
      <c r="Y281" s="15"/>
      <c r="Z281" s="15"/>
      <c r="AA281" s="15"/>
      <c r="AB281" s="15"/>
      <c r="AC281" s="15"/>
      <c r="AD281" s="15"/>
    </row>
    <row r="282" spans="1:30" x14ac:dyDescent="0.2">
      <c r="A282" s="15" t="s">
        <v>43</v>
      </c>
      <c r="B282" s="15">
        <v>14546.423674911659</v>
      </c>
      <c r="C282" s="15">
        <v>24398.549479768786</v>
      </c>
      <c r="D282" s="15">
        <v>13202.617593643588</v>
      </c>
      <c r="E282" s="15">
        <v>9231.0379845827283</v>
      </c>
      <c r="F282" s="15">
        <v>14334.807775611869</v>
      </c>
      <c r="G282" s="15">
        <v>26042.576265685853</v>
      </c>
      <c r="H282" s="15">
        <v>7081.5356231390897</v>
      </c>
      <c r="I282" s="15">
        <v>17407.062474012473</v>
      </c>
      <c r="J282" s="15">
        <v>13442.906168819283</v>
      </c>
      <c r="K282" s="15">
        <v>8110.7491657436303</v>
      </c>
      <c r="L282" s="15">
        <v>8185.849264337905</v>
      </c>
      <c r="M282" s="15">
        <v>9867.9575000000004</v>
      </c>
      <c r="N282" s="15">
        <v>15939.450000697836</v>
      </c>
      <c r="O282" s="15">
        <v>9306.4770000000008</v>
      </c>
      <c r="Q282" s="15"/>
      <c r="R282" s="15"/>
      <c r="S282" s="15"/>
      <c r="T282" s="15"/>
      <c r="U282" s="15"/>
      <c r="V282" s="15"/>
      <c r="W282" s="15"/>
      <c r="X282" s="15"/>
      <c r="Y282" s="15"/>
      <c r="Z282" s="15"/>
      <c r="AA282" s="15"/>
      <c r="AB282" s="15"/>
      <c r="AC282" s="15"/>
      <c r="AD282" s="15"/>
    </row>
    <row r="283" spans="1:30" x14ac:dyDescent="0.2">
      <c r="A283" s="15" t="s">
        <v>44</v>
      </c>
      <c r="B283" s="15">
        <v>0</v>
      </c>
      <c r="C283" s="15">
        <v>0</v>
      </c>
      <c r="D283" s="15">
        <v>0</v>
      </c>
      <c r="E283" s="15">
        <v>0</v>
      </c>
      <c r="F283" s="15">
        <v>4.3954949101147927</v>
      </c>
      <c r="G283" s="15">
        <v>0</v>
      </c>
      <c r="H283" s="15">
        <v>0</v>
      </c>
      <c r="I283" s="15">
        <v>0</v>
      </c>
      <c r="J283" s="15">
        <v>4.2825231363775043</v>
      </c>
      <c r="K283" s="15">
        <v>1.9535861443963345</v>
      </c>
      <c r="L283" s="15">
        <v>0</v>
      </c>
      <c r="M283" s="15">
        <v>0</v>
      </c>
      <c r="N283" s="15">
        <v>0</v>
      </c>
      <c r="O283" s="15">
        <v>0</v>
      </c>
      <c r="Q283" s="15"/>
      <c r="R283" s="15"/>
      <c r="S283" s="15"/>
      <c r="T283" s="15"/>
      <c r="U283" s="15"/>
      <c r="V283" s="15"/>
      <c r="W283" s="15"/>
      <c r="X283" s="15"/>
      <c r="Y283" s="15"/>
      <c r="Z283" s="15"/>
      <c r="AA283" s="15"/>
      <c r="AB283" s="15"/>
      <c r="AC283" s="15"/>
      <c r="AD283" s="15"/>
    </row>
    <row r="284" spans="1:30" x14ac:dyDescent="0.2">
      <c r="A284" s="15" t="s">
        <v>45</v>
      </c>
      <c r="B284" s="15">
        <v>0</v>
      </c>
      <c r="C284" s="15">
        <v>0</v>
      </c>
      <c r="D284" s="15">
        <v>0</v>
      </c>
      <c r="E284" s="15">
        <v>6.8016981342866716</v>
      </c>
      <c r="F284" s="15">
        <v>1.0988737275286982</v>
      </c>
      <c r="G284" s="15">
        <v>0</v>
      </c>
      <c r="H284" s="15">
        <v>0</v>
      </c>
      <c r="I284" s="15">
        <v>0</v>
      </c>
      <c r="J284" s="15">
        <v>1.5468679955252722</v>
      </c>
      <c r="K284" s="15">
        <v>0</v>
      </c>
      <c r="L284" s="15">
        <v>0</v>
      </c>
      <c r="M284" s="15">
        <v>0</v>
      </c>
      <c r="N284" s="15">
        <v>0.30346924533944769</v>
      </c>
      <c r="O284" s="15">
        <v>0</v>
      </c>
      <c r="Q284" s="15"/>
      <c r="R284" s="15"/>
      <c r="S284" s="15"/>
      <c r="T284" s="15"/>
      <c r="U284" s="15"/>
      <c r="V284" s="15"/>
      <c r="W284" s="15"/>
      <c r="X284" s="15"/>
      <c r="Y284" s="15"/>
      <c r="Z284" s="15"/>
      <c r="AA284" s="15"/>
      <c r="AB284" s="15"/>
      <c r="AC284" s="15"/>
      <c r="AD284" s="15"/>
    </row>
    <row r="285" spans="1:30" x14ac:dyDescent="0.2">
      <c r="A285" s="35" t="s">
        <v>46</v>
      </c>
      <c r="B285" s="35">
        <v>1078.0440518256771</v>
      </c>
      <c r="C285" s="35">
        <v>91.498959537572247</v>
      </c>
      <c r="D285" s="35">
        <v>27.642224744608402</v>
      </c>
      <c r="E285" s="35">
        <v>36.275723382862246</v>
      </c>
      <c r="F285" s="35">
        <v>140.65583712367336</v>
      </c>
      <c r="G285" s="35">
        <v>225.02542189528344</v>
      </c>
      <c r="H285" s="35">
        <v>99.268821777966821</v>
      </c>
      <c r="I285" s="35">
        <v>146.61465696465694</v>
      </c>
      <c r="J285" s="35">
        <v>359.96825617817552</v>
      </c>
      <c r="K285" s="35">
        <v>124.84866347799817</v>
      </c>
      <c r="L285" s="35">
        <v>4.0624562105895308</v>
      </c>
      <c r="M285" s="35">
        <v>104.5141</v>
      </c>
      <c r="N285" s="35">
        <v>358.47304605722258</v>
      </c>
      <c r="O285" s="35">
        <v>1308.3820000000001</v>
      </c>
      <c r="Q285" s="15"/>
      <c r="R285" s="15"/>
      <c r="S285" s="15"/>
      <c r="T285" s="15"/>
      <c r="U285" s="15"/>
      <c r="V285" s="15"/>
      <c r="W285" s="15"/>
      <c r="X285" s="15"/>
      <c r="Y285" s="15"/>
      <c r="Z285" s="15"/>
      <c r="AA285" s="15"/>
      <c r="AB285" s="15"/>
      <c r="AC285" s="15"/>
      <c r="AD285" s="15"/>
    </row>
    <row r="286" spans="1:30" x14ac:dyDescent="0.2">
      <c r="A286" s="32" t="s">
        <v>47</v>
      </c>
      <c r="B286" s="32">
        <v>1686.3859835100116</v>
      </c>
      <c r="C286" s="32">
        <v>4380.2194219653175</v>
      </c>
      <c r="D286" s="32">
        <v>3835.3586833144159</v>
      </c>
      <c r="E286" s="32">
        <v>1808.1180873645401</v>
      </c>
      <c r="F286" s="32">
        <v>1245.0239332900151</v>
      </c>
      <c r="G286" s="32">
        <v>908.88316745997406</v>
      </c>
      <c r="H286" s="32">
        <v>1951.9271586558912</v>
      </c>
      <c r="I286" s="32">
        <v>911.33139293139288</v>
      </c>
      <c r="J286" s="32">
        <v>1048.1810754601852</v>
      </c>
      <c r="K286" s="32">
        <v>626.8498018326452</v>
      </c>
      <c r="L286" s="32">
        <v>1001.3954559103194</v>
      </c>
      <c r="M286" s="32">
        <v>960.92089999999996</v>
      </c>
      <c r="N286" s="32">
        <v>678.60072983750365</v>
      </c>
      <c r="O286" s="32">
        <v>1046.8230000000001</v>
      </c>
      <c r="Q286" s="15"/>
      <c r="R286" s="15"/>
      <c r="S286" s="15"/>
      <c r="T286" s="15"/>
      <c r="U286" s="15"/>
      <c r="V286" s="15"/>
      <c r="W286" s="15"/>
      <c r="X286" s="15"/>
      <c r="Y286" s="15"/>
      <c r="Z286" s="15"/>
      <c r="AA286" s="15"/>
      <c r="AB286" s="15"/>
      <c r="AC286" s="15"/>
      <c r="AD286" s="15"/>
    </row>
    <row r="287" spans="1:30" x14ac:dyDescent="0.2">
      <c r="A287" s="32" t="s">
        <v>48</v>
      </c>
      <c r="B287" s="32"/>
      <c r="C287" s="32"/>
      <c r="D287" s="32"/>
      <c r="E287" s="32"/>
      <c r="F287" s="32"/>
      <c r="G287" s="32"/>
      <c r="H287" s="32"/>
      <c r="I287" s="32"/>
      <c r="J287" s="32">
        <v>10177.574119393879</v>
      </c>
      <c r="K287" s="32">
        <v>7284.7899049441139</v>
      </c>
      <c r="L287" s="32">
        <v>9968.2519267340613</v>
      </c>
      <c r="M287" s="32">
        <v>10774.0846</v>
      </c>
      <c r="N287" s="32">
        <v>7735.5059194497053</v>
      </c>
      <c r="O287" s="32">
        <v>20737.71</v>
      </c>
      <c r="Q287" s="15"/>
      <c r="R287" s="15"/>
      <c r="S287" s="15"/>
      <c r="T287" s="15"/>
      <c r="U287" s="15"/>
      <c r="V287" s="15"/>
      <c r="W287" s="15"/>
      <c r="X287" s="15"/>
      <c r="Y287" s="15"/>
      <c r="Z287" s="15"/>
      <c r="AA287" s="15"/>
      <c r="AB287" s="15"/>
      <c r="AC287" s="15"/>
      <c r="AD287" s="15"/>
    </row>
    <row r="288" spans="1:30" x14ac:dyDescent="0.2">
      <c r="A288" s="32" t="s">
        <v>70</v>
      </c>
      <c r="B288" s="32"/>
      <c r="C288" s="32"/>
      <c r="D288" s="32"/>
      <c r="E288" s="32"/>
      <c r="F288" s="32"/>
      <c r="G288" s="32"/>
      <c r="H288" s="32"/>
      <c r="I288" s="32"/>
      <c r="J288" s="32"/>
      <c r="K288" s="32"/>
      <c r="L288" s="32"/>
      <c r="M288" s="32"/>
      <c r="N288" s="32">
        <v>8798.5445239756737</v>
      </c>
      <c r="O288" s="32">
        <v>27773.802</v>
      </c>
      <c r="Q288" s="15"/>
      <c r="R288" s="15"/>
      <c r="S288" s="15"/>
      <c r="T288" s="15"/>
      <c r="U288" s="15"/>
      <c r="V288" s="15"/>
      <c r="W288" s="15"/>
      <c r="X288" s="15"/>
      <c r="Y288" s="15"/>
      <c r="Z288" s="15"/>
      <c r="AA288" s="15"/>
      <c r="AB288" s="15"/>
      <c r="AC288" s="15"/>
      <c r="AD288" s="15"/>
    </row>
    <row r="289" spans="1:30" x14ac:dyDescent="0.2">
      <c r="A289" s="32" t="s">
        <v>49</v>
      </c>
      <c r="B289" s="32">
        <v>107346.65477031801</v>
      </c>
      <c r="C289" s="32">
        <v>120210.86381502889</v>
      </c>
      <c r="D289" s="32">
        <v>102321.15017026108</v>
      </c>
      <c r="E289" s="32">
        <v>89471.80449111831</v>
      </c>
      <c r="F289" s="32">
        <v>88504.388888888891</v>
      </c>
      <c r="G289" s="32">
        <v>48942.480419731721</v>
      </c>
      <c r="H289" s="32">
        <v>53570.635474266266</v>
      </c>
      <c r="I289" s="32">
        <v>41583.713929313926</v>
      </c>
      <c r="J289" s="32">
        <v>67572.000789789483</v>
      </c>
      <c r="K289" s="32">
        <v>49034.598415567409</v>
      </c>
      <c r="L289" s="32">
        <v>48874.395055549998</v>
      </c>
      <c r="M289" s="32">
        <v>47763.958399999996</v>
      </c>
      <c r="N289" s="32">
        <v>76933.45442976772</v>
      </c>
      <c r="O289" s="32">
        <v>49312.135000000002</v>
      </c>
      <c r="Q289" s="15"/>
      <c r="R289" s="15"/>
      <c r="S289" s="15"/>
      <c r="T289" s="15"/>
      <c r="U289" s="15"/>
      <c r="V289" s="15"/>
      <c r="W289" s="15"/>
      <c r="X289" s="15"/>
      <c r="Y289" s="15"/>
      <c r="Z289" s="15"/>
      <c r="AA289" s="15"/>
      <c r="AB289" s="15"/>
      <c r="AC289" s="15"/>
      <c r="AD289" s="15"/>
    </row>
    <row r="290" spans="1:30" x14ac:dyDescent="0.2">
      <c r="A290" s="32" t="s">
        <v>69</v>
      </c>
      <c r="B290" s="32"/>
      <c r="C290" s="32"/>
      <c r="D290" s="32"/>
      <c r="E290" s="32"/>
      <c r="F290" s="32"/>
      <c r="G290" s="32"/>
      <c r="H290" s="32"/>
      <c r="I290" s="32"/>
      <c r="J290" s="32"/>
      <c r="K290" s="32"/>
      <c r="L290" s="32"/>
      <c r="M290" s="32"/>
      <c r="N290" s="32">
        <v>27227.69262974778</v>
      </c>
      <c r="O290" s="32">
        <v>36611.264000000003</v>
      </c>
      <c r="Q290" s="15"/>
      <c r="R290" s="15"/>
      <c r="S290" s="15"/>
      <c r="T290" s="15"/>
      <c r="U290" s="15"/>
      <c r="V290" s="15"/>
      <c r="W290" s="15"/>
      <c r="X290" s="15"/>
      <c r="Y290" s="15"/>
      <c r="Z290" s="15"/>
      <c r="AA290" s="15"/>
      <c r="AB290" s="15"/>
      <c r="AC290" s="15"/>
      <c r="AD290" s="15"/>
    </row>
    <row r="291" spans="1:30" x14ac:dyDescent="0.2">
      <c r="A291" s="32" t="s">
        <v>50</v>
      </c>
      <c r="B291" s="32">
        <v>5335.2424028268542</v>
      </c>
      <c r="C291" s="32">
        <v>1390.0803468208092</v>
      </c>
      <c r="D291" s="32">
        <v>1036.5834279228152</v>
      </c>
      <c r="E291" s="32">
        <v>946.56965702156174</v>
      </c>
      <c r="F291" s="32">
        <v>2161.4846220489494</v>
      </c>
      <c r="G291" s="32">
        <v>607.0197966248378</v>
      </c>
      <c r="H291" s="32">
        <v>1854.8163547426627</v>
      </c>
      <c r="I291" s="32">
        <v>1630.6925155925155</v>
      </c>
      <c r="J291" s="32">
        <v>1265.7146759890165</v>
      </c>
      <c r="K291" s="32">
        <v>1268.4128047527943</v>
      </c>
      <c r="L291" s="32">
        <v>1218.7368631768593</v>
      </c>
      <c r="M291" s="32">
        <v>1101.9641999999999</v>
      </c>
      <c r="N291" s="32">
        <v>1271.9893187119928</v>
      </c>
      <c r="O291" s="32">
        <v>1726.778</v>
      </c>
      <c r="Q291" s="15"/>
      <c r="R291" s="15"/>
      <c r="S291" s="15"/>
      <c r="T291" s="15"/>
      <c r="U291" s="15"/>
      <c r="V291" s="15"/>
      <c r="W291" s="15"/>
      <c r="X291" s="15"/>
      <c r="Y291" s="15"/>
      <c r="Z291" s="15"/>
      <c r="AA291" s="15"/>
      <c r="AB291" s="15"/>
      <c r="AC291" s="15"/>
      <c r="AD291" s="15"/>
    </row>
    <row r="292" spans="1:30" x14ac:dyDescent="0.2">
      <c r="A292" s="36" t="s">
        <v>51</v>
      </c>
      <c r="B292" s="36">
        <v>47004.871967020015</v>
      </c>
      <c r="C292" s="36">
        <v>48097.953063583809</v>
      </c>
      <c r="D292" s="36">
        <v>42727.968898978441</v>
      </c>
      <c r="E292" s="36">
        <v>29875.32543849849</v>
      </c>
      <c r="F292" s="36">
        <v>35883.721572449642</v>
      </c>
      <c r="G292" s="36">
        <v>30679.197641713545</v>
      </c>
      <c r="H292" s="36">
        <v>24184.90621012335</v>
      </c>
      <c r="I292" s="36">
        <v>21330.850415800414</v>
      </c>
      <c r="J292" s="36">
        <v>34704.399348723688</v>
      </c>
      <c r="K292" s="36">
        <v>16956.124374786021</v>
      </c>
      <c r="L292" s="36">
        <v>22060.1528375538</v>
      </c>
      <c r="M292" s="36">
        <v>19239.726699999999</v>
      </c>
      <c r="N292" s="36">
        <v>21708.724055129096</v>
      </c>
      <c r="O292" s="36">
        <v>15328.031000000001</v>
      </c>
      <c r="Q292" s="15"/>
      <c r="R292" s="15"/>
      <c r="S292" s="15"/>
      <c r="T292" s="15"/>
      <c r="U292" s="15"/>
      <c r="V292" s="15"/>
      <c r="W292" s="15"/>
      <c r="X292" s="15"/>
      <c r="Y292" s="15"/>
      <c r="Z292" s="15"/>
      <c r="AA292" s="15"/>
      <c r="AB292" s="15"/>
      <c r="AC292" s="15"/>
      <c r="AD292" s="15"/>
    </row>
  </sheetData>
  <sheetProtection selectLockedCells="1" selectUnlockedCells="1"/>
  <sortState ref="Q3:S24">
    <sortCondition ref="Q3:Q24"/>
  </sortState>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7"/>
  <sheetViews>
    <sheetView zoomScaleNormal="100" workbookViewId="0"/>
  </sheetViews>
  <sheetFormatPr baseColWidth="10" defaultColWidth="11" defaultRowHeight="11.25" x14ac:dyDescent="0.2"/>
  <cols>
    <col min="1" max="1" width="30.7109375" style="2" customWidth="1"/>
    <col min="2" max="15" width="7.5703125" style="2" customWidth="1"/>
    <col min="16" max="16384" width="11" style="2"/>
  </cols>
  <sheetData>
    <row r="1" spans="1:30" x14ac:dyDescent="0.2">
      <c r="A1" s="16" t="s">
        <v>80</v>
      </c>
      <c r="D1" s="16"/>
    </row>
    <row r="2" spans="1:30" x14ac:dyDescent="0.2">
      <c r="A2" s="11" t="s">
        <v>78</v>
      </c>
      <c r="Q2" s="1"/>
      <c r="R2" s="1"/>
      <c r="S2" s="1"/>
      <c r="T2" s="1"/>
      <c r="U2" s="1"/>
      <c r="V2" s="1"/>
      <c r="W2" s="1"/>
      <c r="X2" s="1"/>
      <c r="Y2" s="1"/>
      <c r="Z2" s="1"/>
      <c r="AA2" s="26"/>
    </row>
    <row r="3" spans="1:30" x14ac:dyDescent="0.2">
      <c r="A3" s="11"/>
    </row>
    <row r="4" spans="1:30" x14ac:dyDescent="0.2">
      <c r="B4" s="15"/>
      <c r="C4" s="15"/>
      <c r="D4" s="15"/>
      <c r="E4" s="15"/>
      <c r="F4" s="15"/>
      <c r="G4" s="15"/>
      <c r="H4" s="15"/>
      <c r="I4" s="15"/>
      <c r="J4" s="15"/>
      <c r="K4" s="15"/>
      <c r="L4" s="15"/>
      <c r="M4" s="15"/>
      <c r="N4" s="15"/>
      <c r="O4" s="15"/>
      <c r="P4" s="19"/>
    </row>
    <row r="5" spans="1:30" x14ac:dyDescent="0.2">
      <c r="A5" s="16" t="s">
        <v>53</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30" x14ac:dyDescent="0.2">
      <c r="A6" s="21" t="s">
        <v>6</v>
      </c>
      <c r="B6" s="8">
        <v>352367.30662193545</v>
      </c>
      <c r="C6" s="8">
        <v>329269.9271155743</v>
      </c>
      <c r="D6" s="8">
        <v>402370.13354702294</v>
      </c>
      <c r="E6" s="8">
        <v>442805.61711985001</v>
      </c>
      <c r="F6" s="8">
        <v>518870.65350571321</v>
      </c>
      <c r="G6" s="8">
        <v>424563.28122763953</v>
      </c>
      <c r="H6" s="8">
        <v>453532.88792693871</v>
      </c>
      <c r="I6" s="8">
        <v>515947.19640179916</v>
      </c>
      <c r="J6" s="8">
        <v>483372.48648648651</v>
      </c>
      <c r="K6" s="8">
        <v>474958.93327214761</v>
      </c>
      <c r="L6" s="8">
        <v>894901.35209661967</v>
      </c>
      <c r="M6" s="8">
        <v>683574.55493193096</v>
      </c>
      <c r="N6" s="8">
        <v>611682.54237851431</v>
      </c>
      <c r="O6" s="8">
        <v>767200.397</v>
      </c>
      <c r="R6" s="15"/>
      <c r="S6" s="15"/>
      <c r="T6" s="15"/>
      <c r="U6" s="15"/>
      <c r="V6" s="15"/>
      <c r="W6" s="15"/>
      <c r="X6" s="15"/>
      <c r="Y6" s="15"/>
      <c r="Z6" s="15"/>
      <c r="AA6" s="15"/>
      <c r="AB6" s="15"/>
      <c r="AC6" s="15"/>
      <c r="AD6" s="15"/>
    </row>
    <row r="7" spans="1:30" x14ac:dyDescent="0.2">
      <c r="A7" s="2" t="s">
        <v>16</v>
      </c>
      <c r="B7" s="14"/>
      <c r="C7" s="14"/>
      <c r="D7" s="14"/>
      <c r="E7" s="14"/>
      <c r="F7" s="14"/>
      <c r="G7" s="14"/>
      <c r="H7" s="14"/>
      <c r="I7" s="14"/>
      <c r="J7" s="14"/>
      <c r="K7" s="14"/>
      <c r="L7" s="14"/>
      <c r="M7" s="14"/>
      <c r="N7" s="14"/>
      <c r="O7" s="14"/>
      <c r="Q7" s="15"/>
      <c r="R7" s="15"/>
      <c r="S7" s="15"/>
      <c r="T7" s="15"/>
      <c r="U7" s="15"/>
      <c r="V7" s="15"/>
      <c r="W7" s="15"/>
      <c r="X7" s="15"/>
      <c r="Y7" s="15"/>
      <c r="Z7" s="15"/>
      <c r="AA7" s="15"/>
      <c r="AB7" s="15"/>
      <c r="AC7" s="15"/>
      <c r="AD7" s="15"/>
    </row>
    <row r="8" spans="1:30" x14ac:dyDescent="0.2">
      <c r="A8" s="16" t="s">
        <v>17</v>
      </c>
      <c r="B8" s="9">
        <v>43564.528943215635</v>
      </c>
      <c r="C8" s="9">
        <v>40105.758894058068</v>
      </c>
      <c r="D8" s="9">
        <v>41960.209666094379</v>
      </c>
      <c r="E8" s="9">
        <v>78395.835364844737</v>
      </c>
      <c r="F8" s="9">
        <v>77900.199554101171</v>
      </c>
      <c r="G8" s="9">
        <v>59306.357274838949</v>
      </c>
      <c r="H8" s="9">
        <v>64212.878371957973</v>
      </c>
      <c r="I8" s="9">
        <v>93258.521997621894</v>
      </c>
      <c r="J8" s="9">
        <v>94493.917828701888</v>
      </c>
      <c r="K8" s="9">
        <v>73960.311791830856</v>
      </c>
      <c r="L8" s="9">
        <v>73105.414758076775</v>
      </c>
      <c r="M8" s="9">
        <v>73832.109831511596</v>
      </c>
      <c r="N8" s="9">
        <v>80837.77261125049</v>
      </c>
      <c r="O8" s="9">
        <v>76956.11</v>
      </c>
      <c r="P8" s="15"/>
      <c r="Q8" s="15"/>
      <c r="R8" s="15"/>
      <c r="S8" s="15"/>
      <c r="T8" s="15"/>
      <c r="U8" s="15"/>
      <c r="V8" s="15"/>
      <c r="W8" s="15"/>
      <c r="X8" s="15"/>
      <c r="Y8" s="15"/>
      <c r="Z8" s="15"/>
      <c r="AA8" s="15"/>
      <c r="AB8" s="15"/>
      <c r="AC8" s="15"/>
      <c r="AD8" s="15"/>
    </row>
    <row r="9" spans="1:30" x14ac:dyDescent="0.2">
      <c r="A9" s="2" t="s">
        <v>18</v>
      </c>
      <c r="B9" s="14">
        <v>4284.5185645860529</v>
      </c>
      <c r="C9" s="14">
        <v>6377.064768247742</v>
      </c>
      <c r="D9" s="14">
        <v>8462.0686466536445</v>
      </c>
      <c r="E9" s="14">
        <v>13442.781699851083</v>
      </c>
      <c r="F9" s="14">
        <v>15862.887536398262</v>
      </c>
      <c r="G9" s="14">
        <v>5878.651794516838</v>
      </c>
      <c r="H9" s="14">
        <v>6386.0593359024442</v>
      </c>
      <c r="I9" s="14">
        <v>28786.76704751073</v>
      </c>
      <c r="J9" s="14">
        <v>16773.208787302065</v>
      </c>
      <c r="K9" s="14">
        <v>6518.2859661852744</v>
      </c>
      <c r="L9" s="14">
        <v>8569.2134817275473</v>
      </c>
      <c r="M9" s="14">
        <v>11140.386465207659</v>
      </c>
      <c r="N9" s="14">
        <v>14105.771277799018</v>
      </c>
      <c r="O9" s="14">
        <v>11425.883</v>
      </c>
      <c r="Q9" s="15"/>
      <c r="R9" s="15"/>
      <c r="S9" s="15"/>
      <c r="T9" s="15"/>
      <c r="U9" s="15"/>
      <c r="V9" s="15"/>
      <c r="W9" s="15"/>
      <c r="X9" s="15"/>
      <c r="Y9" s="15"/>
      <c r="Z9" s="15"/>
      <c r="AA9" s="15"/>
      <c r="AB9" s="15"/>
      <c r="AC9" s="15"/>
      <c r="AD9" s="15"/>
    </row>
    <row r="10" spans="1:30" x14ac:dyDescent="0.2">
      <c r="A10" s="2" t="s">
        <v>19</v>
      </c>
      <c r="B10" s="14">
        <v>558.58482354731495</v>
      </c>
      <c r="C10" s="14">
        <v>438.21985253743253</v>
      </c>
      <c r="D10" s="14">
        <v>665.76121758272859</v>
      </c>
      <c r="E10" s="14">
        <v>643.60851580166559</v>
      </c>
      <c r="F10" s="14">
        <v>908.7956264148919</v>
      </c>
      <c r="G10" s="14">
        <v>1264.0624324997345</v>
      </c>
      <c r="H10" s="14">
        <v>767.87921659715983</v>
      </c>
      <c r="I10" s="14">
        <v>2015.6344413999898</v>
      </c>
      <c r="J10" s="14">
        <v>1952.1002769766237</v>
      </c>
      <c r="K10" s="14">
        <v>2229.4701413760386</v>
      </c>
      <c r="L10" s="14">
        <v>994.37289292986009</v>
      </c>
      <c r="M10" s="14">
        <v>2888.2854477692163</v>
      </c>
      <c r="N10" s="14">
        <v>3900.9577436508375</v>
      </c>
      <c r="O10" s="14">
        <v>3876.0809999999997</v>
      </c>
      <c r="Q10" s="15"/>
      <c r="R10" s="15"/>
      <c r="S10" s="15"/>
      <c r="T10" s="15"/>
      <c r="U10" s="15"/>
      <c r="V10" s="15"/>
      <c r="W10" s="15"/>
      <c r="X10" s="15"/>
      <c r="Y10" s="15"/>
      <c r="Z10" s="15"/>
      <c r="AA10" s="15"/>
      <c r="AB10" s="15"/>
      <c r="AC10" s="15"/>
      <c r="AD10" s="15"/>
    </row>
    <row r="11" spans="1:30" x14ac:dyDescent="0.2">
      <c r="A11" s="2" t="s">
        <v>20</v>
      </c>
      <c r="B11" s="14">
        <v>5137.1489509843223</v>
      </c>
      <c r="C11" s="14">
        <v>5757.8631668665439</v>
      </c>
      <c r="D11" s="14">
        <v>3167.4401830422194</v>
      </c>
      <c r="E11" s="14">
        <v>7794.2430643648995</v>
      </c>
      <c r="F11" s="14">
        <v>6426.6263405396712</v>
      </c>
      <c r="G11" s="14">
        <v>7436.1391611470326</v>
      </c>
      <c r="H11" s="14">
        <v>11781.636171672913</v>
      </c>
      <c r="I11" s="14">
        <v>7267.2950421341056</v>
      </c>
      <c r="J11" s="14">
        <v>5469.3553289224674</v>
      </c>
      <c r="K11" s="14">
        <v>6853.088366621263</v>
      </c>
      <c r="L11" s="14">
        <v>9281.4805841078887</v>
      </c>
      <c r="M11" s="14">
        <v>6929.6810413526418</v>
      </c>
      <c r="N11" s="14">
        <v>4291.9103730881152</v>
      </c>
      <c r="O11" s="14">
        <v>4960.4380000000001</v>
      </c>
      <c r="Q11" s="15"/>
      <c r="R11" s="15"/>
      <c r="S11" s="15"/>
      <c r="T11" s="15"/>
      <c r="U11" s="15"/>
      <c r="V11" s="15"/>
      <c r="W11" s="15"/>
      <c r="X11" s="15"/>
      <c r="Y11" s="15"/>
      <c r="Z11" s="15"/>
      <c r="AA11" s="15"/>
      <c r="AB11" s="15"/>
      <c r="AC11" s="15"/>
      <c r="AD11" s="15"/>
    </row>
    <row r="12" spans="1:30" x14ac:dyDescent="0.2">
      <c r="A12" s="2" t="s">
        <v>21</v>
      </c>
      <c r="B12" s="14"/>
      <c r="C12" s="14"/>
      <c r="D12" s="14"/>
      <c r="E12" s="14"/>
      <c r="F12" s="14">
        <v>5.0043812027251757</v>
      </c>
      <c r="G12" s="14">
        <v>6.0918671445770336</v>
      </c>
      <c r="H12" s="14">
        <v>2.0422319590349995</v>
      </c>
      <c r="I12" s="14"/>
      <c r="J12" s="14"/>
      <c r="K12" s="14">
        <v>4.9067887849050242</v>
      </c>
      <c r="L12" s="14"/>
      <c r="M12" s="14"/>
      <c r="N12" s="14">
        <v>6.2054048501484793</v>
      </c>
      <c r="O12" s="14">
        <v>3.2090000000000001</v>
      </c>
      <c r="Q12" s="15"/>
      <c r="R12" s="15"/>
      <c r="S12" s="15"/>
      <c r="T12" s="15"/>
      <c r="U12" s="15"/>
      <c r="V12" s="15"/>
      <c r="W12" s="15"/>
      <c r="X12" s="15"/>
      <c r="Y12" s="15"/>
      <c r="Z12" s="15"/>
      <c r="AA12" s="15"/>
      <c r="AB12" s="15"/>
      <c r="AC12" s="15"/>
      <c r="AD12" s="15"/>
    </row>
    <row r="13" spans="1:30" x14ac:dyDescent="0.2">
      <c r="A13" s="2" t="s">
        <v>24</v>
      </c>
      <c r="B13" s="14"/>
      <c r="C13" s="14"/>
      <c r="D13" s="14"/>
      <c r="E13" s="14"/>
      <c r="F13" s="14"/>
      <c r="G13" s="14"/>
      <c r="H13" s="14"/>
      <c r="I13" s="14">
        <v>138.65770562994365</v>
      </c>
      <c r="J13" s="14">
        <v>428.1957371170833</v>
      </c>
      <c r="K13" s="14">
        <v>258.08583321701803</v>
      </c>
      <c r="L13" s="14">
        <v>38.014255464119401</v>
      </c>
      <c r="M13" s="14">
        <v>1953.5749646722065</v>
      </c>
      <c r="N13" s="14">
        <v>421.11077577021939</v>
      </c>
      <c r="O13" s="14">
        <v>220.44900000000001</v>
      </c>
      <c r="Q13" s="15"/>
      <c r="R13" s="15"/>
      <c r="S13" s="15"/>
      <c r="T13" s="15"/>
      <c r="U13" s="15"/>
      <c r="V13" s="15"/>
      <c r="W13" s="15"/>
      <c r="X13" s="15"/>
      <c r="Y13" s="15"/>
      <c r="Z13" s="15"/>
      <c r="AA13" s="15"/>
      <c r="AB13" s="15"/>
      <c r="AC13" s="15"/>
      <c r="AD13" s="15"/>
    </row>
    <row r="14" spans="1:30" x14ac:dyDescent="0.2">
      <c r="A14" s="2" t="s">
        <v>25</v>
      </c>
      <c r="B14" s="14"/>
      <c r="C14" s="14"/>
      <c r="D14" s="14"/>
      <c r="E14" s="14"/>
      <c r="F14" s="14"/>
      <c r="G14" s="14"/>
      <c r="H14" s="14"/>
      <c r="I14" s="14"/>
      <c r="J14" s="14"/>
      <c r="K14" s="14">
        <v>34.714374813976782</v>
      </c>
      <c r="L14" s="14"/>
      <c r="M14" s="14"/>
      <c r="N14" s="14"/>
      <c r="O14" s="14">
        <v>0.92400000000000004</v>
      </c>
      <c r="Q14" s="15"/>
      <c r="R14" s="15"/>
      <c r="S14" s="15"/>
      <c r="T14" s="15"/>
      <c r="U14" s="15"/>
      <c r="V14" s="15"/>
      <c r="W14" s="15"/>
      <c r="X14" s="15"/>
      <c r="Y14" s="15"/>
      <c r="Z14" s="15"/>
      <c r="AA14" s="15"/>
      <c r="AB14" s="15"/>
      <c r="AC14" s="15"/>
      <c r="AD14" s="15"/>
    </row>
    <row r="15" spans="1:30" x14ac:dyDescent="0.2">
      <c r="A15" s="2" t="s">
        <v>26</v>
      </c>
      <c r="B15" s="14">
        <v>533.14835617266488</v>
      </c>
      <c r="C15" s="14">
        <v>183.01525163976299</v>
      </c>
      <c r="D15" s="14">
        <v>330.85084898166087</v>
      </c>
      <c r="E15" s="14">
        <v>220.01952457117642</v>
      </c>
      <c r="F15" s="14">
        <v>2539.2230222627541</v>
      </c>
      <c r="G15" s="14">
        <v>6278.6844036773964</v>
      </c>
      <c r="H15" s="14">
        <v>626.9652114237449</v>
      </c>
      <c r="I15" s="14">
        <v>4995.7555704906172</v>
      </c>
      <c r="J15" s="14">
        <v>1863.782996089549</v>
      </c>
      <c r="K15" s="14">
        <v>908.33183466538742</v>
      </c>
      <c r="L15" s="14">
        <v>118.04426696752866</v>
      </c>
      <c r="M15" s="14">
        <v>278.50966163019149</v>
      </c>
      <c r="N15" s="14">
        <v>509.25641988471045</v>
      </c>
      <c r="O15" s="14">
        <v>201.702</v>
      </c>
      <c r="Q15" s="15"/>
      <c r="R15" s="15"/>
      <c r="S15" s="15"/>
      <c r="T15" s="15"/>
      <c r="U15" s="15"/>
      <c r="V15" s="15"/>
      <c r="W15" s="15"/>
      <c r="X15" s="15"/>
      <c r="Y15" s="15"/>
      <c r="Z15" s="15"/>
      <c r="AA15" s="15"/>
      <c r="AB15" s="15"/>
      <c r="AC15" s="15"/>
      <c r="AD15" s="15"/>
    </row>
    <row r="16" spans="1:30" x14ac:dyDescent="0.2">
      <c r="A16" s="2" t="s">
        <v>27</v>
      </c>
      <c r="B16" s="14">
        <v>4236.6980059217112</v>
      </c>
      <c r="C16" s="14">
        <v>3055.3379509860433</v>
      </c>
      <c r="D16" s="14">
        <v>4232.0492032316743</v>
      </c>
      <c r="E16" s="14">
        <v>4542.2722409133521</v>
      </c>
      <c r="F16" s="14">
        <v>6010.2618244729365</v>
      </c>
      <c r="G16" s="14">
        <v>7235.1075453759904</v>
      </c>
      <c r="H16" s="14">
        <v>5678.425962096816</v>
      </c>
      <c r="I16" s="14">
        <v>5297.5399886263767</v>
      </c>
      <c r="J16" s="14">
        <v>7200.1263130155658</v>
      </c>
      <c r="K16" s="14">
        <v>7088.3669792100418</v>
      </c>
      <c r="L16" s="14">
        <v>7258.7220433592202</v>
      </c>
      <c r="M16" s="14">
        <v>9497.3798282525731</v>
      </c>
      <c r="N16" s="14">
        <v>8333.1524978604066</v>
      </c>
      <c r="O16" s="14">
        <v>11143.476999999999</v>
      </c>
      <c r="Q16" s="15"/>
      <c r="R16" s="15"/>
      <c r="S16" s="15"/>
      <c r="T16" s="15"/>
      <c r="U16" s="15"/>
      <c r="V16" s="15"/>
      <c r="W16" s="15"/>
      <c r="X16" s="15"/>
      <c r="Y16" s="15"/>
      <c r="Z16" s="15"/>
      <c r="AA16" s="15"/>
      <c r="AB16" s="15"/>
      <c r="AC16" s="15"/>
      <c r="AD16" s="15"/>
    </row>
    <row r="17" spans="1:30" x14ac:dyDescent="0.2">
      <c r="A17" s="2" t="s">
        <v>28</v>
      </c>
      <c r="B17" s="14"/>
      <c r="C17" s="14"/>
      <c r="D17" s="14"/>
      <c r="E17" s="14"/>
      <c r="F17" s="14"/>
      <c r="G17" s="14"/>
      <c r="H17" s="14"/>
      <c r="I17" s="14"/>
      <c r="J17" s="14"/>
      <c r="K17" s="14"/>
      <c r="L17" s="14">
        <v>30.011254313778473</v>
      </c>
      <c r="M17" s="14">
        <v>1.0018333152165162</v>
      </c>
      <c r="N17" s="14">
        <v>2.2570619399595739</v>
      </c>
      <c r="O17" s="14">
        <v>0.192</v>
      </c>
      <c r="Q17" s="15"/>
      <c r="R17" s="15"/>
      <c r="S17" s="15"/>
      <c r="T17" s="15"/>
      <c r="U17" s="15"/>
      <c r="V17" s="15"/>
      <c r="W17" s="15"/>
      <c r="X17" s="15"/>
      <c r="Y17" s="15"/>
      <c r="Z17" s="15"/>
      <c r="AA17" s="15"/>
      <c r="AB17" s="15"/>
      <c r="AC17" s="15"/>
      <c r="AD17" s="15"/>
    </row>
    <row r="18" spans="1:30" x14ac:dyDescent="0.2">
      <c r="A18" s="2" t="s">
        <v>29</v>
      </c>
      <c r="B18" s="14">
        <v>62.064980394146104</v>
      </c>
      <c r="C18" s="14">
        <v>32.536044735957866</v>
      </c>
      <c r="D18" s="14">
        <v>0</v>
      </c>
      <c r="E18" s="14">
        <v>25.703215487286965</v>
      </c>
      <c r="F18" s="14">
        <v>49.042935786706721</v>
      </c>
      <c r="G18" s="14">
        <v>155.34261218671438</v>
      </c>
      <c r="H18" s="14">
        <v>246.08895106371745</v>
      </c>
      <c r="I18" s="14">
        <v>267.11999172827382</v>
      </c>
      <c r="J18" s="14">
        <v>130.22615608103035</v>
      </c>
      <c r="K18" s="14">
        <v>131.71340775998232</v>
      </c>
      <c r="L18" s="14">
        <v>127.0476432616622</v>
      </c>
      <c r="M18" s="14">
        <v>153.28049722812696</v>
      </c>
      <c r="N18" s="14">
        <v>276.96898082299811</v>
      </c>
      <c r="O18" s="14">
        <v>88.013000000000005</v>
      </c>
      <c r="Q18" s="15"/>
      <c r="R18" s="15"/>
      <c r="S18" s="15"/>
      <c r="T18" s="15"/>
      <c r="U18" s="15"/>
      <c r="V18" s="15"/>
      <c r="W18" s="15"/>
      <c r="X18" s="15"/>
      <c r="Y18" s="15"/>
      <c r="Z18" s="15"/>
      <c r="AA18" s="15"/>
      <c r="AB18" s="15"/>
      <c r="AC18" s="15"/>
      <c r="AD18" s="15"/>
    </row>
    <row r="19" spans="1:30" x14ac:dyDescent="0.2">
      <c r="A19" s="2" t="s">
        <v>30</v>
      </c>
      <c r="B19" s="14">
        <v>8.1396695598880129</v>
      </c>
      <c r="C19" s="14">
        <v>23.385282153969719</v>
      </c>
      <c r="D19" s="14">
        <v>234.43725802074744</v>
      </c>
      <c r="E19" s="14">
        <v>107.95350504660524</v>
      </c>
      <c r="F19" s="14">
        <v>48.042059546161688</v>
      </c>
      <c r="G19" s="14">
        <v>189.86319267265088</v>
      </c>
      <c r="H19" s="14">
        <v>149.08293300955498</v>
      </c>
      <c r="I19" s="14">
        <v>118.26686656671666</v>
      </c>
      <c r="J19" s="14">
        <v>1224.3221479586227</v>
      </c>
      <c r="K19" s="14">
        <v>266.85614025042258</v>
      </c>
      <c r="L19" s="14">
        <v>11.004126581718774</v>
      </c>
      <c r="M19" s="14">
        <v>1227.2458111402323</v>
      </c>
      <c r="N19" s="14">
        <v>25.020653063159738</v>
      </c>
      <c r="O19" s="14">
        <v>35.537999999999997</v>
      </c>
      <c r="Q19" s="15"/>
      <c r="R19" s="15"/>
      <c r="S19" s="15"/>
      <c r="T19" s="15"/>
      <c r="U19" s="15"/>
      <c r="V19" s="15"/>
      <c r="W19" s="15"/>
      <c r="X19" s="15"/>
      <c r="Y19" s="15"/>
      <c r="Z19" s="15"/>
      <c r="AA19" s="15"/>
      <c r="AB19" s="15"/>
      <c r="AC19" s="15"/>
      <c r="AD19" s="15"/>
    </row>
    <row r="20" spans="1:30" x14ac:dyDescent="0.2">
      <c r="A20" s="2" t="s">
        <v>31</v>
      </c>
      <c r="B20" s="14">
        <v>27.471384764622044</v>
      </c>
      <c r="C20" s="14">
        <v>35.586298929953919</v>
      </c>
      <c r="D20" s="14">
        <v>65.967193815361824</v>
      </c>
      <c r="E20" s="14">
        <v>15.421929292372178</v>
      </c>
      <c r="F20" s="14">
        <v>43.037678343436511</v>
      </c>
      <c r="G20" s="14">
        <v>8.1224895261027115</v>
      </c>
      <c r="H20" s="14">
        <v>21.443435569867496</v>
      </c>
      <c r="I20" s="14">
        <v>8.1563356252908044</v>
      </c>
      <c r="J20" s="14">
        <v>31.350461101769685</v>
      </c>
      <c r="K20" s="14">
        <v>2687.3483127802288</v>
      </c>
      <c r="L20" s="14">
        <v>19.007127732059701</v>
      </c>
      <c r="M20" s="14">
        <v>1.0018333152165162</v>
      </c>
      <c r="N20" s="14">
        <v>80.785439892196749</v>
      </c>
      <c r="O20" s="14">
        <v>8.129999999999999</v>
      </c>
      <c r="Q20" s="15"/>
      <c r="R20" s="15"/>
      <c r="S20" s="15"/>
      <c r="T20" s="15"/>
      <c r="U20" s="15"/>
      <c r="V20" s="15"/>
      <c r="W20" s="15"/>
      <c r="X20" s="15"/>
      <c r="Y20" s="15"/>
      <c r="Z20" s="15"/>
      <c r="AA20" s="15"/>
      <c r="AB20" s="15"/>
      <c r="AC20" s="15"/>
      <c r="AD20" s="15"/>
    </row>
    <row r="21" spans="1:30" x14ac:dyDescent="0.2">
      <c r="A21" s="2" t="s">
        <v>32</v>
      </c>
      <c r="B21" s="14">
        <v>104.79824558355817</v>
      </c>
      <c r="C21" s="14">
        <v>155.56296389379855</v>
      </c>
      <c r="D21" s="14">
        <v>63.937434005658389</v>
      </c>
      <c r="E21" s="14">
        <v>867.74055485080794</v>
      </c>
      <c r="F21" s="14">
        <v>458.40131816962611</v>
      </c>
      <c r="G21" s="14">
        <v>56.85742668271898</v>
      </c>
      <c r="H21" s="14">
        <v>104.15382991078498</v>
      </c>
      <c r="I21" s="14">
        <v>120.30595047303936</v>
      </c>
      <c r="J21" s="14">
        <v>5998.4400008476241</v>
      </c>
      <c r="K21" s="14">
        <v>127.72827512332758</v>
      </c>
      <c r="L21" s="14">
        <v>101.03788952305419</v>
      </c>
      <c r="M21" s="14">
        <v>236.43266239109781</v>
      </c>
      <c r="N21" s="14">
        <v>187.12700412247648</v>
      </c>
      <c r="O21" s="14">
        <v>383.17100000000005</v>
      </c>
      <c r="Q21" s="15"/>
      <c r="R21" s="15"/>
      <c r="S21" s="15"/>
      <c r="T21" s="15"/>
      <c r="U21" s="15"/>
      <c r="V21" s="15"/>
      <c r="W21" s="15"/>
      <c r="X21" s="15"/>
      <c r="Y21" s="15"/>
      <c r="Z21" s="15"/>
      <c r="AA21" s="15"/>
      <c r="AB21" s="15"/>
      <c r="AC21" s="15"/>
      <c r="AD21" s="15"/>
    </row>
    <row r="22" spans="1:30" x14ac:dyDescent="0.2">
      <c r="A22" s="2" t="s">
        <v>33</v>
      </c>
      <c r="B22" s="14">
        <v>10295.664534563351</v>
      </c>
      <c r="C22" s="14">
        <v>5928.6774017303223</v>
      </c>
      <c r="D22" s="14">
        <v>8974.5829986037643</v>
      </c>
      <c r="E22" s="14">
        <v>7607.1236556174499</v>
      </c>
      <c r="F22" s="14">
        <v>12135.624416608551</v>
      </c>
      <c r="G22" s="14">
        <v>10764.329244467619</v>
      </c>
      <c r="H22" s="14">
        <v>11912.339017051152</v>
      </c>
      <c r="I22" s="14">
        <v>9522.5218425270141</v>
      </c>
      <c r="J22" s="14">
        <v>11623.699371403174</v>
      </c>
      <c r="K22" s="14">
        <v>14477.225020154907</v>
      </c>
      <c r="L22" s="14">
        <v>10612.97990049586</v>
      </c>
      <c r="M22" s="14">
        <v>7789.2540258084127</v>
      </c>
      <c r="N22" s="14">
        <v>7957.5163675322538</v>
      </c>
      <c r="O22" s="14">
        <v>9393.9840000000004</v>
      </c>
      <c r="Q22" s="15"/>
      <c r="R22" s="15"/>
      <c r="S22" s="15"/>
      <c r="T22" s="15"/>
      <c r="U22" s="15"/>
      <c r="V22" s="15"/>
      <c r="W22" s="15"/>
      <c r="X22" s="15"/>
      <c r="Y22" s="15"/>
      <c r="Z22" s="15"/>
      <c r="AA22" s="15"/>
      <c r="AB22" s="15"/>
      <c r="AC22" s="15"/>
      <c r="AD22" s="15"/>
    </row>
    <row r="23" spans="1:30" x14ac:dyDescent="0.2">
      <c r="A23" s="2" t="s">
        <v>34</v>
      </c>
      <c r="B23" s="14">
        <v>1.0174586949860016</v>
      </c>
      <c r="C23" s="14"/>
      <c r="D23" s="14"/>
      <c r="E23" s="14"/>
      <c r="F23" s="14"/>
      <c r="G23" s="14"/>
      <c r="H23" s="14"/>
      <c r="I23" s="14"/>
      <c r="J23" s="14"/>
      <c r="K23" s="14"/>
      <c r="L23" s="14">
        <v>33.012379745156323</v>
      </c>
      <c r="M23" s="14">
        <v>70.12833206515613</v>
      </c>
      <c r="N23" s="14">
        <v>42.300210072617482</v>
      </c>
      <c r="O23" s="14">
        <v>150.44999999999999</v>
      </c>
      <c r="Q23" s="15"/>
      <c r="R23" s="15"/>
      <c r="S23" s="15"/>
      <c r="T23" s="15"/>
      <c r="U23" s="15"/>
      <c r="V23" s="15"/>
      <c r="W23" s="15"/>
      <c r="X23" s="15"/>
      <c r="Y23" s="15"/>
      <c r="Z23" s="15"/>
      <c r="AA23" s="15"/>
      <c r="AB23" s="15"/>
      <c r="AC23" s="15"/>
      <c r="AD23" s="15"/>
    </row>
    <row r="24" spans="1:30" x14ac:dyDescent="0.2">
      <c r="A24" s="2" t="s">
        <v>35</v>
      </c>
      <c r="B24" s="14">
        <v>7.1222108649020122</v>
      </c>
      <c r="C24" s="14"/>
      <c r="D24" s="14"/>
      <c r="E24" s="14"/>
      <c r="F24" s="14">
        <v>387.33910509092863</v>
      </c>
      <c r="G24" s="14">
        <v>44.673692393564913</v>
      </c>
      <c r="H24" s="14"/>
      <c r="I24" s="14"/>
      <c r="J24" s="14"/>
      <c r="K24" s="14"/>
      <c r="L24" s="14"/>
      <c r="M24" s="14">
        <v>6.0109998912990967</v>
      </c>
      <c r="N24" s="14">
        <v>3.619987883113319</v>
      </c>
      <c r="O24" s="14">
        <v>1.498</v>
      </c>
      <c r="Q24" s="15"/>
      <c r="R24" s="15"/>
      <c r="S24" s="15"/>
      <c r="T24" s="15"/>
      <c r="U24" s="15"/>
      <c r="V24" s="15"/>
      <c r="W24" s="15"/>
      <c r="X24" s="15"/>
      <c r="Y24" s="15"/>
      <c r="Z24" s="15"/>
      <c r="AA24" s="15"/>
      <c r="AB24" s="15"/>
      <c r="AC24" s="15"/>
      <c r="AD24" s="15"/>
    </row>
    <row r="25" spans="1:30" x14ac:dyDescent="0.2">
      <c r="A25" s="2" t="s">
        <v>36</v>
      </c>
      <c r="B25" s="14">
        <v>366.28513019496063</v>
      </c>
      <c r="C25" s="14">
        <v>100.65838840186966</v>
      </c>
      <c r="D25" s="14">
        <v>58.863034481399787</v>
      </c>
      <c r="E25" s="14">
        <v>7.1969003364403497</v>
      </c>
      <c r="F25" s="14">
        <v>41.035925862346446</v>
      </c>
      <c r="G25" s="14">
        <v>99.500496694758226</v>
      </c>
      <c r="H25" s="14">
        <v>903.68764187298734</v>
      </c>
      <c r="I25" s="14">
        <v>1089.8903479294836</v>
      </c>
      <c r="J25" s="14">
        <v>1012.6293747767355</v>
      </c>
      <c r="K25" s="14">
        <v>863.99283686815579</v>
      </c>
      <c r="L25" s="14">
        <v>2521.9457375011843</v>
      </c>
      <c r="M25" s="14">
        <v>1486.72063978131</v>
      </c>
      <c r="N25" s="14">
        <v>877.73340029945371</v>
      </c>
      <c r="O25" s="14">
        <v>9157.134</v>
      </c>
      <c r="Q25" s="15"/>
      <c r="R25" s="15"/>
      <c r="S25" s="15"/>
      <c r="T25" s="15"/>
      <c r="U25" s="15"/>
      <c r="V25" s="15"/>
      <c r="W25" s="15"/>
      <c r="X25" s="15"/>
      <c r="Y25" s="15"/>
      <c r="Z25" s="15"/>
      <c r="AA25" s="15"/>
      <c r="AB25" s="15"/>
      <c r="AC25" s="15"/>
      <c r="AD25" s="15"/>
    </row>
    <row r="26" spans="1:30" x14ac:dyDescent="0.2">
      <c r="A26" s="2" t="s">
        <v>37</v>
      </c>
      <c r="B26" s="14"/>
      <c r="C26" s="14"/>
      <c r="D26" s="14"/>
      <c r="E26" s="14"/>
      <c r="F26" s="14"/>
      <c r="G26" s="14"/>
      <c r="H26" s="14"/>
      <c r="I26" s="14">
        <v>89.719691878198844</v>
      </c>
      <c r="J26" s="14"/>
      <c r="K26" s="14">
        <v>183.86989903713845</v>
      </c>
      <c r="L26" s="14">
        <v>326.12229687639274</v>
      </c>
      <c r="M26" s="14">
        <v>388.71132630400825</v>
      </c>
      <c r="N26" s="14">
        <v>279.28767247573188</v>
      </c>
      <c r="O26" s="14">
        <v>277.66899999999998</v>
      </c>
      <c r="Q26" s="15"/>
      <c r="R26" s="15"/>
      <c r="S26" s="15"/>
      <c r="T26" s="15"/>
      <c r="U26" s="15"/>
      <c r="V26" s="15"/>
      <c r="W26" s="15"/>
      <c r="X26" s="15"/>
      <c r="Y26" s="15"/>
      <c r="Z26" s="15"/>
      <c r="AA26" s="15"/>
      <c r="AB26" s="15"/>
      <c r="AC26" s="15"/>
      <c r="AD26" s="15"/>
    </row>
    <row r="27" spans="1:30" x14ac:dyDescent="0.2">
      <c r="A27" s="2" t="s">
        <v>38</v>
      </c>
      <c r="B27" s="14">
        <v>1632.0037467575467</v>
      </c>
      <c r="C27" s="14">
        <v>1889.1240974815537</v>
      </c>
      <c r="D27" s="14">
        <v>1289.9123590665367</v>
      </c>
      <c r="E27" s="14">
        <v>1439.38006728807</v>
      </c>
      <c r="F27" s="14">
        <v>3288.8793264309857</v>
      </c>
      <c r="G27" s="14">
        <v>1321.9351703732164</v>
      </c>
      <c r="H27" s="14">
        <v>1693.0102940400147</v>
      </c>
      <c r="I27" s="14">
        <v>2462.1938168846614</v>
      </c>
      <c r="J27" s="14">
        <v>5768.5715855238568</v>
      </c>
      <c r="K27" s="14">
        <v>6248.5512837226488</v>
      </c>
      <c r="L27" s="14">
        <v>3715.3932840457751</v>
      </c>
      <c r="M27" s="14">
        <v>3052.5861114647246</v>
      </c>
      <c r="N27" s="14">
        <v>2694.421743115814</v>
      </c>
      <c r="O27" s="14">
        <v>3370.4920000000002</v>
      </c>
      <c r="Q27" s="15"/>
      <c r="R27" s="15"/>
      <c r="S27" s="15"/>
      <c r="T27" s="15"/>
      <c r="U27" s="15"/>
      <c r="V27" s="15"/>
      <c r="W27" s="15"/>
      <c r="X27" s="15"/>
      <c r="Y27" s="15"/>
      <c r="Z27" s="15"/>
      <c r="AA27" s="15"/>
      <c r="AB27" s="15"/>
      <c r="AC27" s="15"/>
      <c r="AD27" s="15"/>
    </row>
    <row r="28" spans="1:30" x14ac:dyDescent="0.2">
      <c r="A28" s="2" t="s">
        <v>39</v>
      </c>
      <c r="B28" s="14">
        <v>77.326860818936126</v>
      </c>
      <c r="C28" s="14">
        <v>46.770564307939438</v>
      </c>
      <c r="D28" s="14">
        <v>101.48799048517205</v>
      </c>
      <c r="E28" s="14">
        <v>63.743974408471672</v>
      </c>
      <c r="F28" s="14">
        <v>32.028039697441123</v>
      </c>
      <c r="G28" s="14">
        <v>31.474646913648009</v>
      </c>
      <c r="H28" s="14">
        <v>17.358971651797496</v>
      </c>
      <c r="I28" s="14">
        <v>18.351755156904307</v>
      </c>
      <c r="J28" s="14">
        <v>191.67435089610061</v>
      </c>
      <c r="K28" s="14">
        <v>125.53620090377046</v>
      </c>
      <c r="L28" s="14">
        <v>129.04839354924744</v>
      </c>
      <c r="M28" s="14">
        <v>183.33549668462246</v>
      </c>
      <c r="N28" s="14">
        <v>167.66514908691641</v>
      </c>
      <c r="O28" s="14">
        <v>181.03700000000001</v>
      </c>
      <c r="Q28" s="15"/>
      <c r="R28" s="15"/>
      <c r="S28" s="15"/>
      <c r="T28" s="15"/>
      <c r="U28" s="15"/>
      <c r="V28" s="15"/>
      <c r="W28" s="15"/>
      <c r="X28" s="15"/>
      <c r="Y28" s="15"/>
      <c r="Z28" s="15"/>
      <c r="AA28" s="15"/>
      <c r="AB28" s="15"/>
      <c r="AC28" s="15"/>
      <c r="AD28" s="15"/>
    </row>
    <row r="29" spans="1:30" x14ac:dyDescent="0.2">
      <c r="A29" s="2" t="s">
        <v>40</v>
      </c>
      <c r="B29" s="14">
        <v>110.90299775347418</v>
      </c>
      <c r="C29" s="14">
        <v>276.5563802556419</v>
      </c>
      <c r="D29" s="14">
        <v>158.32126515686838</v>
      </c>
      <c r="E29" s="14">
        <v>375.26694611438967</v>
      </c>
      <c r="F29" s="14">
        <v>431.37765967491015</v>
      </c>
      <c r="G29" s="14">
        <v>275.14933269672935</v>
      </c>
      <c r="H29" s="14">
        <v>586.12057224304488</v>
      </c>
      <c r="I29" s="14">
        <v>296.68670836995301</v>
      </c>
      <c r="J29" s="14">
        <v>610.56843585822207</v>
      </c>
      <c r="K29" s="14">
        <v>403.10847839808025</v>
      </c>
      <c r="L29" s="14">
        <v>557.20895509248703</v>
      </c>
      <c r="M29" s="14">
        <v>258.47299532586118</v>
      </c>
      <c r="N29" s="14">
        <v>174.46462395528164</v>
      </c>
      <c r="O29" s="14">
        <v>1366.2679999999998</v>
      </c>
      <c r="Q29" s="15"/>
      <c r="R29" s="15"/>
      <c r="S29" s="15"/>
      <c r="T29" s="15"/>
      <c r="U29" s="15"/>
      <c r="V29" s="15"/>
      <c r="W29" s="15"/>
      <c r="X29" s="15"/>
      <c r="Y29" s="15"/>
      <c r="Z29" s="15"/>
      <c r="AA29" s="15"/>
      <c r="AB29" s="15"/>
      <c r="AC29" s="15"/>
      <c r="AD29" s="15"/>
    </row>
    <row r="30" spans="1:30" x14ac:dyDescent="0.2">
      <c r="A30" s="2" t="s">
        <v>41</v>
      </c>
      <c r="B30" s="14">
        <v>211.63140855708835</v>
      </c>
      <c r="C30" s="14">
        <v>93.541128615878876</v>
      </c>
      <c r="D30" s="14">
        <v>58.863034481399787</v>
      </c>
      <c r="E30" s="14">
        <v>128.51607743643481</v>
      </c>
      <c r="F30" s="14">
        <v>128.11215878976449</v>
      </c>
      <c r="G30" s="14">
        <v>147.22012266061165</v>
      </c>
      <c r="H30" s="14">
        <v>101.09048197223248</v>
      </c>
      <c r="I30" s="14">
        <v>122.34503437936205</v>
      </c>
      <c r="J30" s="14">
        <v>261.27031692216417</v>
      </c>
      <c r="K30" s="14">
        <v>149.58569743085104</v>
      </c>
      <c r="L30" s="14">
        <v>347.13017489603766</v>
      </c>
      <c r="M30" s="14">
        <v>32.058666086928518</v>
      </c>
      <c r="N30" s="14">
        <v>91.860602374666243</v>
      </c>
      <c r="O30" s="14">
        <v>102.69499999999999</v>
      </c>
      <c r="Q30" s="15"/>
      <c r="R30" s="15"/>
      <c r="S30" s="15"/>
      <c r="T30" s="15"/>
      <c r="U30" s="15"/>
      <c r="V30" s="15"/>
      <c r="W30" s="15"/>
      <c r="X30" s="15"/>
      <c r="Y30" s="15"/>
      <c r="Z30" s="15"/>
      <c r="AA30" s="15"/>
      <c r="AB30" s="15"/>
      <c r="AC30" s="15"/>
      <c r="AD30" s="15"/>
    </row>
    <row r="31" spans="1:30" x14ac:dyDescent="0.2">
      <c r="A31" s="2" t="s">
        <v>42</v>
      </c>
      <c r="B31" s="14"/>
      <c r="C31" s="14"/>
      <c r="D31" s="14"/>
      <c r="E31" s="14"/>
      <c r="F31" s="14">
        <v>10.008762405450351</v>
      </c>
      <c r="G31" s="14">
        <v>5.0765559538141947</v>
      </c>
      <c r="H31" s="14">
        <v>22.464551549384996</v>
      </c>
      <c r="I31" s="14"/>
      <c r="J31" s="14">
        <v>21.414376155063131</v>
      </c>
      <c r="K31" s="14">
        <v>7.1360508752203344</v>
      </c>
      <c r="L31" s="14">
        <v>136.05101955579576</v>
      </c>
      <c r="M31" s="14">
        <v>37.067832663011096</v>
      </c>
      <c r="N31" s="14">
        <v>30.329901270181924</v>
      </c>
      <c r="O31" s="14">
        <v>31.859000000000002</v>
      </c>
      <c r="Q31" s="15"/>
      <c r="R31" s="15"/>
      <c r="S31" s="15"/>
      <c r="T31" s="15"/>
      <c r="U31" s="15"/>
      <c r="V31" s="15"/>
      <c r="W31" s="15"/>
      <c r="X31" s="15"/>
      <c r="Y31" s="15"/>
      <c r="Z31" s="15"/>
      <c r="AA31" s="15"/>
      <c r="AB31" s="15"/>
      <c r="AC31" s="15"/>
      <c r="AD31" s="15"/>
    </row>
    <row r="32" spans="1:30" x14ac:dyDescent="0.2">
      <c r="A32" s="2" t="s">
        <v>43</v>
      </c>
      <c r="B32" s="14">
        <v>15267.985176959941</v>
      </c>
      <c r="C32" s="14">
        <v>15380.398397526083</v>
      </c>
      <c r="D32" s="14">
        <v>13763.801269599033</v>
      </c>
      <c r="E32" s="14">
        <v>40579.208482709168</v>
      </c>
      <c r="F32" s="14">
        <v>28635.069241993457</v>
      </c>
      <c r="G32" s="14">
        <v>17751.700859297478</v>
      </c>
      <c r="H32" s="14">
        <v>22256.243889563426</v>
      </c>
      <c r="I32" s="14">
        <v>29715.569766840719</v>
      </c>
      <c r="J32" s="14">
        <v>33336.618013425592</v>
      </c>
      <c r="K32" s="14">
        <v>22034.321993487418</v>
      </c>
      <c r="L32" s="14">
        <v>27275.228295505669</v>
      </c>
      <c r="M32" s="14">
        <v>25862.327032314366</v>
      </c>
      <c r="N32" s="14">
        <v>35638.280599286307</v>
      </c>
      <c r="O32" s="14">
        <v>20042.678000000004</v>
      </c>
      <c r="Q32" s="15"/>
      <c r="R32" s="15"/>
      <c r="S32" s="15"/>
      <c r="T32" s="15"/>
      <c r="U32" s="15"/>
      <c r="V32" s="15"/>
      <c r="W32" s="15"/>
      <c r="X32" s="15"/>
      <c r="Y32" s="15"/>
      <c r="Z32" s="15"/>
      <c r="AA32" s="15"/>
      <c r="AB32" s="15"/>
      <c r="AC32" s="15"/>
      <c r="AD32" s="15"/>
    </row>
    <row r="33" spans="1:30" x14ac:dyDescent="0.2">
      <c r="A33" s="2" t="s">
        <v>44</v>
      </c>
      <c r="B33" s="14">
        <v>1.0174586949860016</v>
      </c>
      <c r="C33" s="14"/>
      <c r="D33" s="14">
        <v>2.0297598097034411</v>
      </c>
      <c r="E33" s="14"/>
      <c r="F33" s="14"/>
      <c r="G33" s="14">
        <v>11.168423098391228</v>
      </c>
      <c r="H33" s="14">
        <v>63.309190730084985</v>
      </c>
      <c r="I33" s="14">
        <v>95.836943597166936</v>
      </c>
      <c r="J33" s="14">
        <v>31.068042688910296</v>
      </c>
      <c r="K33" s="14">
        <v>69.224718877577544</v>
      </c>
      <c r="L33" s="14">
        <v>101.03788952305419</v>
      </c>
      <c r="M33" s="14">
        <v>67.122832119506583</v>
      </c>
      <c r="N33" s="14">
        <v>64.627341590597169</v>
      </c>
      <c r="O33" s="14">
        <v>30.67</v>
      </c>
      <c r="Q33" s="15"/>
      <c r="R33" s="15"/>
      <c r="S33" s="15"/>
      <c r="T33" s="15"/>
      <c r="U33" s="15"/>
      <c r="V33" s="15"/>
      <c r="W33" s="15"/>
      <c r="X33" s="15"/>
      <c r="Y33" s="15"/>
      <c r="Z33" s="15"/>
      <c r="AA33" s="15"/>
      <c r="AB33" s="15"/>
      <c r="AC33" s="15"/>
      <c r="AD33" s="15"/>
    </row>
    <row r="34" spans="1:30" x14ac:dyDescent="0.2">
      <c r="A34" s="2" t="s">
        <v>45</v>
      </c>
      <c r="B34" s="14">
        <v>1.0174586949860016</v>
      </c>
      <c r="C34" s="14"/>
      <c r="D34" s="14"/>
      <c r="E34" s="14"/>
      <c r="F34" s="14">
        <v>9.007886164905317</v>
      </c>
      <c r="G34" s="14">
        <v>7.1071783353398725</v>
      </c>
      <c r="H34" s="14">
        <v>201.15984796494746</v>
      </c>
      <c r="I34" s="14">
        <v>200.84976477278605</v>
      </c>
      <c r="J34" s="14">
        <v>41.690000923989651</v>
      </c>
      <c r="K34" s="14">
        <v>240.73216358158783</v>
      </c>
      <c r="L34" s="14">
        <v>176.06602530750038</v>
      </c>
      <c r="M34" s="14">
        <v>85.155831793403877</v>
      </c>
      <c r="N34" s="14">
        <v>235.07492066079411</v>
      </c>
      <c r="O34" s="14">
        <v>305.46300000000002</v>
      </c>
      <c r="Q34" s="15"/>
      <c r="R34" s="15"/>
      <c r="S34" s="15"/>
      <c r="T34" s="15"/>
      <c r="U34" s="15"/>
      <c r="V34" s="15"/>
      <c r="W34" s="15"/>
      <c r="X34" s="15"/>
      <c r="Y34" s="15"/>
      <c r="Z34" s="15"/>
      <c r="AA34" s="15"/>
      <c r="AB34" s="15"/>
      <c r="AC34" s="15"/>
      <c r="AD34" s="15"/>
    </row>
    <row r="35" spans="1:30" x14ac:dyDescent="0.2">
      <c r="A35" s="22" t="s">
        <v>46</v>
      </c>
      <c r="B35" s="23">
        <v>639.98151914619507</v>
      </c>
      <c r="C35" s="23">
        <v>331.46095574757078</v>
      </c>
      <c r="D35" s="23">
        <v>329.83596907680914</v>
      </c>
      <c r="E35" s="23">
        <v>535.65501075506029</v>
      </c>
      <c r="F35" s="23">
        <v>450.39430824526585</v>
      </c>
      <c r="G35" s="23">
        <v>338.09862652402541</v>
      </c>
      <c r="H35" s="23">
        <v>692.3166341128649</v>
      </c>
      <c r="I35" s="23">
        <v>629.05738510055323</v>
      </c>
      <c r="J35" s="23">
        <v>523.60575471568382</v>
      </c>
      <c r="K35" s="23">
        <v>2048.1310277056332</v>
      </c>
      <c r="L35" s="23">
        <v>626.23484001417751</v>
      </c>
      <c r="M35" s="23">
        <v>206.37766293460231</v>
      </c>
      <c r="N35" s="23">
        <v>440.06645890250303</v>
      </c>
      <c r="O35" s="23">
        <v>197.00599999999997</v>
      </c>
      <c r="Q35" s="15"/>
      <c r="R35" s="15"/>
      <c r="S35" s="15"/>
      <c r="T35" s="15"/>
      <c r="U35" s="15"/>
      <c r="V35" s="15"/>
      <c r="W35" s="15"/>
      <c r="X35" s="15"/>
      <c r="Y35" s="15"/>
      <c r="Z35" s="15"/>
      <c r="AA35" s="15"/>
      <c r="AB35" s="15"/>
      <c r="AC35" s="15"/>
      <c r="AD35" s="15"/>
    </row>
    <row r="36" spans="1:30" x14ac:dyDescent="0.2">
      <c r="A36" s="2" t="s">
        <v>47</v>
      </c>
      <c r="B36" s="14">
        <v>5700.8210680065677</v>
      </c>
      <c r="C36" s="14">
        <v>1343.1285967562608</v>
      </c>
      <c r="D36" s="14">
        <v>5726.9673030782587</v>
      </c>
      <c r="E36" s="14">
        <v>3997.3640725828686</v>
      </c>
      <c r="F36" s="14">
        <v>2343.0512791159272</v>
      </c>
      <c r="G36" s="14">
        <v>5882.713039279889</v>
      </c>
      <c r="H36" s="14">
        <v>2101.4566858470148</v>
      </c>
      <c r="I36" s="14">
        <v>3188.1076875355429</v>
      </c>
      <c r="J36" s="14">
        <v>2964.3907496579282</v>
      </c>
      <c r="K36" s="14">
        <v>4793.4914137910509</v>
      </c>
      <c r="L36" s="14">
        <v>5216.9563748784913</v>
      </c>
      <c r="M36" s="14">
        <v>5998.9778915164989</v>
      </c>
      <c r="N36" s="14">
        <v>9065.6014277184131</v>
      </c>
      <c r="O36" s="14">
        <v>9936.3079999999991</v>
      </c>
      <c r="Q36" s="15"/>
      <c r="R36" s="15"/>
      <c r="S36" s="15"/>
      <c r="T36" s="15"/>
      <c r="U36" s="15"/>
      <c r="V36" s="15"/>
      <c r="W36" s="15"/>
      <c r="X36" s="15"/>
      <c r="Y36" s="15"/>
      <c r="Z36" s="15"/>
      <c r="AA36" s="15"/>
      <c r="AB36" s="15"/>
      <c r="AC36" s="15"/>
      <c r="AD36" s="15"/>
    </row>
    <row r="37" spans="1:30" x14ac:dyDescent="0.2">
      <c r="A37" s="2" t="s">
        <v>48</v>
      </c>
      <c r="B37" s="14"/>
      <c r="C37" s="14"/>
      <c r="D37" s="14"/>
      <c r="E37" s="15"/>
      <c r="F37" s="15"/>
      <c r="G37" s="15"/>
      <c r="H37" s="15"/>
      <c r="I37" s="14">
        <v>9496.0137517448184</v>
      </c>
      <c r="J37" s="14">
        <v>9512.3756278051806</v>
      </c>
      <c r="K37" s="14">
        <v>7779.4784303113101</v>
      </c>
      <c r="L37" s="14">
        <v>10641.990779665846</v>
      </c>
      <c r="M37" s="14">
        <v>8709.9388424923909</v>
      </c>
      <c r="N37" s="14">
        <v>7902.8791013500359</v>
      </c>
      <c r="O37" s="14">
        <v>10400.499000000003</v>
      </c>
      <c r="Q37" s="15"/>
      <c r="R37" s="15"/>
      <c r="S37" s="15"/>
      <c r="T37" s="15"/>
      <c r="U37" s="15"/>
      <c r="V37" s="15"/>
      <c r="W37" s="15"/>
      <c r="X37" s="15"/>
      <c r="Y37" s="15"/>
      <c r="Z37" s="15"/>
      <c r="AA37" s="15"/>
      <c r="AB37" s="15"/>
      <c r="AC37" s="15"/>
      <c r="AD37" s="15"/>
    </row>
    <row r="38" spans="1:30" x14ac:dyDescent="0.2">
      <c r="A38" s="2" t="s">
        <v>49</v>
      </c>
      <c r="B38" s="14">
        <v>135296.56996576357</v>
      </c>
      <c r="C38" s="14">
        <v>117159.24683999029</v>
      </c>
      <c r="D38" s="14">
        <v>167678.45787960125</v>
      </c>
      <c r="E38" s="14">
        <v>154652.13507252769</v>
      </c>
      <c r="F38" s="14">
        <v>240668.69904897807</v>
      </c>
      <c r="G38" s="14">
        <v>150917.88601736992</v>
      </c>
      <c r="H38" s="14">
        <v>191985.12088898272</v>
      </c>
      <c r="I38" s="14">
        <v>231772.47221216979</v>
      </c>
      <c r="J38" s="14">
        <v>213353.66477290433</v>
      </c>
      <c r="K38" s="14">
        <v>194735.95264898305</v>
      </c>
      <c r="L38" s="14">
        <v>236986.87081418309</v>
      </c>
      <c r="M38" s="14">
        <v>327348.03391368146</v>
      </c>
      <c r="N38" s="14">
        <v>298250.49556178879</v>
      </c>
      <c r="O38" s="14">
        <v>324780.40599999996</v>
      </c>
      <c r="Q38" s="15"/>
      <c r="R38" s="15"/>
      <c r="S38" s="15"/>
      <c r="T38" s="15"/>
      <c r="U38" s="15"/>
      <c r="V38" s="15"/>
      <c r="W38" s="15"/>
      <c r="X38" s="15"/>
      <c r="Y38" s="15"/>
      <c r="Z38" s="15"/>
      <c r="AA38" s="15"/>
      <c r="AB38" s="15"/>
      <c r="AC38" s="15"/>
      <c r="AD38" s="15"/>
    </row>
    <row r="39" spans="1:30" x14ac:dyDescent="0.2">
      <c r="A39" s="2" t="s">
        <v>50</v>
      </c>
      <c r="B39" s="14">
        <v>7937.1952795857997</v>
      </c>
      <c r="C39" s="14">
        <v>4984.1153529895455</v>
      </c>
      <c r="D39" s="14">
        <v>3686.0438144214486</v>
      </c>
      <c r="E39" s="14">
        <v>8119.1317081242059</v>
      </c>
      <c r="F39" s="14">
        <v>5621.9218431414629</v>
      </c>
      <c r="G39" s="14">
        <v>5749.7072732899569</v>
      </c>
      <c r="H39" s="14">
        <v>7860.5508103257134</v>
      </c>
      <c r="I39" s="14">
        <v>11540.195367833327</v>
      </c>
      <c r="J39" s="14">
        <v>5554.644680968815</v>
      </c>
      <c r="K39" s="14">
        <v>15562.905810466105</v>
      </c>
      <c r="L39" s="14">
        <v>7908.9658868244205</v>
      </c>
      <c r="M39" s="14">
        <v>9470.3303287417275</v>
      </c>
      <c r="N39" s="14">
        <v>9587.6596523664321</v>
      </c>
      <c r="O39" s="14">
        <v>8889.0190000000002</v>
      </c>
      <c r="Q39" s="15"/>
      <c r="R39" s="15"/>
      <c r="S39" s="15"/>
      <c r="T39" s="15"/>
      <c r="U39" s="15"/>
      <c r="V39" s="15"/>
      <c r="W39" s="15"/>
      <c r="X39" s="15"/>
      <c r="Y39" s="15"/>
      <c r="Z39" s="15"/>
      <c r="AA39" s="15"/>
      <c r="AB39" s="15"/>
      <c r="AC39" s="15"/>
      <c r="AD39" s="15"/>
    </row>
    <row r="40" spans="1:30" x14ac:dyDescent="0.2">
      <c r="A40" s="24" t="s">
        <v>51</v>
      </c>
      <c r="B40" s="25">
        <v>66317.957739187594</v>
      </c>
      <c r="C40" s="25">
        <v>65867.189065150713</v>
      </c>
      <c r="D40" s="25">
        <v>82344.310839954036</v>
      </c>
      <c r="E40" s="25">
        <v>112309.68600739064</v>
      </c>
      <c r="F40" s="25">
        <v>92629.094309961918</v>
      </c>
      <c r="G40" s="25">
        <v>96704.329675397355</v>
      </c>
      <c r="H40" s="25">
        <v>87624.004434355695</v>
      </c>
      <c r="I40" s="25">
        <v>79812.802719329993</v>
      </c>
      <c r="J40" s="25">
        <v>75468.8710423952</v>
      </c>
      <c r="K40" s="25">
        <v>86199.543612662979</v>
      </c>
      <c r="L40" s="25">
        <v>148648.74374157615</v>
      </c>
      <c r="M40" s="25">
        <v>133463.23241982906</v>
      </c>
      <c r="N40" s="25">
        <v>114617.69711994613</v>
      </c>
      <c r="O40" s="25">
        <v>200121.06499999997</v>
      </c>
      <c r="Q40" s="15"/>
      <c r="R40" s="15"/>
      <c r="S40" s="15"/>
      <c r="T40" s="15"/>
      <c r="U40" s="15"/>
      <c r="V40" s="15"/>
      <c r="W40" s="15"/>
      <c r="X40" s="15"/>
      <c r="Y40" s="15"/>
      <c r="Z40" s="15"/>
      <c r="AA40" s="15"/>
      <c r="AB40" s="15"/>
      <c r="AC40" s="15"/>
      <c r="AD40" s="15"/>
    </row>
    <row r="41" spans="1:30" x14ac:dyDescent="0.2">
      <c r="A41" s="2" t="s">
        <v>60</v>
      </c>
      <c r="Q41" s="15"/>
      <c r="R41" s="15"/>
      <c r="S41" s="15"/>
      <c r="T41" s="15"/>
      <c r="U41" s="15"/>
      <c r="V41" s="15"/>
      <c r="W41" s="15"/>
      <c r="X41" s="15"/>
      <c r="Y41" s="15"/>
      <c r="Z41" s="15"/>
      <c r="AA41" s="15"/>
      <c r="AB41" s="15"/>
      <c r="AC41" s="15"/>
      <c r="AD41" s="15"/>
    </row>
    <row r="42" spans="1:30" x14ac:dyDescent="0.2">
      <c r="A42" s="2" t="s">
        <v>61</v>
      </c>
      <c r="Q42" s="15"/>
      <c r="R42" s="15"/>
      <c r="S42" s="15"/>
      <c r="T42" s="15"/>
      <c r="U42" s="15"/>
      <c r="V42" s="15"/>
      <c r="W42" s="15"/>
      <c r="X42" s="15"/>
      <c r="Y42" s="15"/>
      <c r="Z42" s="15"/>
      <c r="AA42" s="15"/>
      <c r="AB42" s="15"/>
      <c r="AC42" s="15"/>
      <c r="AD42" s="15"/>
    </row>
    <row r="43" spans="1:30" x14ac:dyDescent="0.2">
      <c r="A43" s="2" t="s">
        <v>62</v>
      </c>
      <c r="Q43" s="15"/>
      <c r="R43" s="15"/>
      <c r="S43" s="15"/>
      <c r="T43" s="15"/>
      <c r="U43" s="15"/>
      <c r="V43" s="15"/>
      <c r="W43" s="15"/>
      <c r="X43" s="15"/>
      <c r="Y43" s="15"/>
      <c r="Z43" s="15"/>
      <c r="AA43" s="15"/>
      <c r="AB43" s="15"/>
      <c r="AC43" s="15"/>
      <c r="AD43" s="15"/>
    </row>
    <row r="44" spans="1:30" x14ac:dyDescent="0.2">
      <c r="A44" s="2" t="s">
        <v>63</v>
      </c>
      <c r="Q44" s="15"/>
      <c r="R44" s="15"/>
      <c r="S44" s="15"/>
      <c r="T44" s="15"/>
      <c r="U44" s="15"/>
      <c r="V44" s="15"/>
      <c r="W44" s="15"/>
      <c r="X44" s="15"/>
      <c r="Y44" s="15"/>
      <c r="Z44" s="15"/>
      <c r="AA44" s="15"/>
      <c r="AB44" s="15"/>
      <c r="AC44" s="15"/>
      <c r="AD44" s="15"/>
    </row>
    <row r="45" spans="1:30" x14ac:dyDescent="0.2">
      <c r="A45" s="2" t="s">
        <v>64</v>
      </c>
      <c r="Q45" s="15"/>
      <c r="R45" s="15"/>
      <c r="S45" s="15"/>
      <c r="T45" s="15"/>
      <c r="U45" s="15"/>
      <c r="V45" s="15"/>
      <c r="W45" s="15"/>
      <c r="X45" s="15"/>
      <c r="Y45" s="15"/>
      <c r="Z45" s="15"/>
      <c r="AA45" s="15"/>
      <c r="AB45" s="15"/>
      <c r="AC45" s="15"/>
      <c r="AD45" s="15"/>
    </row>
    <row r="46" spans="1:30" x14ac:dyDescent="0.2">
      <c r="A46" s="2" t="s">
        <v>65</v>
      </c>
      <c r="Q46" s="15"/>
      <c r="R46" s="15"/>
      <c r="S46" s="15"/>
      <c r="T46" s="15"/>
      <c r="U46" s="15"/>
      <c r="V46" s="15"/>
      <c r="W46" s="15"/>
      <c r="X46" s="15"/>
      <c r="Y46" s="15"/>
      <c r="Z46" s="15"/>
      <c r="AA46" s="15"/>
      <c r="AB46" s="15"/>
      <c r="AC46" s="15"/>
      <c r="AD46" s="15"/>
    </row>
    <row r="47" spans="1:30" x14ac:dyDescent="0.2">
      <c r="A47" s="2" t="s">
        <v>66</v>
      </c>
      <c r="Q47" s="15"/>
      <c r="R47" s="15"/>
      <c r="S47" s="15"/>
      <c r="T47" s="15"/>
      <c r="U47" s="15"/>
      <c r="V47" s="15"/>
      <c r="W47" s="15"/>
      <c r="X47" s="15"/>
      <c r="Y47" s="15"/>
      <c r="Z47" s="15"/>
      <c r="AA47" s="15"/>
      <c r="AB47" s="15"/>
      <c r="AC47" s="15"/>
      <c r="AD47" s="15"/>
    </row>
    <row r="48" spans="1:30" x14ac:dyDescent="0.2">
      <c r="A48" s="2" t="s">
        <v>52</v>
      </c>
      <c r="Q48" s="15"/>
      <c r="R48" s="15"/>
      <c r="S48" s="15"/>
      <c r="T48" s="15"/>
      <c r="U48" s="15"/>
      <c r="V48" s="15"/>
      <c r="W48" s="15"/>
      <c r="X48" s="15"/>
      <c r="Y48" s="15"/>
      <c r="Z48" s="15"/>
      <c r="AA48" s="15"/>
      <c r="AB48" s="15"/>
      <c r="AC48" s="15"/>
      <c r="AD48" s="15"/>
    </row>
    <row r="49" spans="1:30" x14ac:dyDescent="0.2">
      <c r="A49" s="11" t="s">
        <v>15</v>
      </c>
      <c r="Q49" s="15"/>
      <c r="R49" s="15"/>
      <c r="S49" s="15"/>
      <c r="T49" s="15"/>
      <c r="U49" s="15"/>
      <c r="V49" s="15"/>
      <c r="W49" s="15"/>
      <c r="X49" s="15"/>
      <c r="Y49" s="15"/>
      <c r="Z49" s="15"/>
      <c r="AA49" s="15"/>
      <c r="AB49" s="15"/>
      <c r="AC49" s="15"/>
      <c r="AD49" s="15"/>
    </row>
    <row r="50" spans="1:30" x14ac:dyDescent="0.2">
      <c r="Q50" s="15"/>
      <c r="R50" s="15"/>
      <c r="S50" s="15"/>
      <c r="T50" s="15"/>
      <c r="U50" s="15"/>
      <c r="V50" s="15"/>
      <c r="W50" s="15"/>
      <c r="X50" s="15"/>
      <c r="Y50" s="15"/>
      <c r="Z50" s="15"/>
      <c r="AA50" s="15"/>
      <c r="AB50" s="15"/>
      <c r="AC50" s="15"/>
      <c r="AD50" s="15"/>
    </row>
    <row r="51" spans="1:30" x14ac:dyDescent="0.2">
      <c r="Q51" s="15"/>
      <c r="R51" s="15"/>
      <c r="S51" s="15"/>
      <c r="T51" s="15"/>
      <c r="U51" s="15"/>
      <c r="V51" s="15"/>
      <c r="W51" s="15"/>
      <c r="X51" s="15"/>
      <c r="Y51" s="15"/>
      <c r="Z51" s="15"/>
      <c r="AA51" s="15"/>
      <c r="AB51" s="15"/>
      <c r="AC51" s="15"/>
      <c r="AD51" s="15"/>
    </row>
    <row r="52" spans="1:30" x14ac:dyDescent="0.2">
      <c r="A52" s="16" t="s">
        <v>54</v>
      </c>
      <c r="B52" s="18">
        <v>2004</v>
      </c>
      <c r="C52" s="18">
        <v>2005</v>
      </c>
      <c r="D52" s="18">
        <v>2006</v>
      </c>
      <c r="E52" s="18">
        <v>2007</v>
      </c>
      <c r="F52" s="18">
        <v>2008</v>
      </c>
      <c r="G52" s="18">
        <v>2009</v>
      </c>
      <c r="H52" s="18">
        <v>2010</v>
      </c>
      <c r="I52" s="18">
        <v>2011</v>
      </c>
      <c r="J52" s="18">
        <v>2012</v>
      </c>
      <c r="K52" s="18">
        <v>2013</v>
      </c>
      <c r="L52" s="18">
        <v>2014</v>
      </c>
      <c r="M52" s="18">
        <v>2015</v>
      </c>
      <c r="N52" s="18">
        <v>2016</v>
      </c>
      <c r="O52" s="18">
        <v>2017</v>
      </c>
      <c r="Q52" s="15"/>
      <c r="R52" s="15"/>
      <c r="S52" s="15"/>
      <c r="T52" s="15"/>
      <c r="U52" s="15"/>
      <c r="V52" s="15"/>
      <c r="W52" s="15"/>
      <c r="X52" s="15"/>
      <c r="Y52" s="15"/>
      <c r="Z52" s="15"/>
      <c r="AA52" s="15"/>
      <c r="AB52" s="15"/>
      <c r="AC52" s="15"/>
      <c r="AD52" s="15"/>
    </row>
    <row r="53" spans="1:30" x14ac:dyDescent="0.2">
      <c r="A53" s="21" t="s">
        <v>6</v>
      </c>
      <c r="B53" s="8">
        <v>154293.5412598472</v>
      </c>
      <c r="C53" s="8">
        <v>151564.08064546974</v>
      </c>
      <c r="D53" s="8">
        <v>219914.32658231931</v>
      </c>
      <c r="E53" s="8">
        <v>224206.06430974571</v>
      </c>
      <c r="F53" s="8">
        <v>254254.59313813638</v>
      </c>
      <c r="G53" s="8">
        <v>250927.0536187003</v>
      </c>
      <c r="H53" s="8">
        <v>257306.9312146967</v>
      </c>
      <c r="I53" s="8">
        <v>252277.49997415088</v>
      </c>
      <c r="J53" s="8">
        <v>231221.69879677147</v>
      </c>
      <c r="K53" s="8">
        <v>237221.42756649706</v>
      </c>
      <c r="L53" s="8">
        <v>641224.63923554262</v>
      </c>
      <c r="M53" s="8">
        <v>362175.03995288152</v>
      </c>
      <c r="N53" s="8">
        <v>312077.80864242662</v>
      </c>
      <c r="O53" s="8">
        <v>445869.72499999998</v>
      </c>
      <c r="Q53" s="15"/>
      <c r="R53" s="15"/>
      <c r="S53" s="15"/>
      <c r="T53" s="15"/>
      <c r="U53" s="15"/>
      <c r="V53" s="15"/>
      <c r="W53" s="15"/>
      <c r="X53" s="15"/>
      <c r="Y53" s="15"/>
      <c r="Z53" s="15"/>
      <c r="AA53" s="15"/>
      <c r="AB53" s="15"/>
      <c r="AC53" s="15"/>
      <c r="AD53" s="15"/>
    </row>
    <row r="54" spans="1:30" x14ac:dyDescent="0.2">
      <c r="A54" s="2" t="s">
        <v>16</v>
      </c>
      <c r="B54" s="14"/>
      <c r="C54" s="14"/>
      <c r="D54" s="14"/>
      <c r="E54" s="14"/>
      <c r="F54" s="14"/>
      <c r="G54" s="14"/>
      <c r="H54" s="14"/>
      <c r="I54" s="14"/>
      <c r="J54" s="14"/>
      <c r="K54" s="14"/>
      <c r="L54" s="14"/>
      <c r="M54" s="14"/>
      <c r="N54" s="14"/>
      <c r="O54" s="14"/>
      <c r="Q54" s="15"/>
      <c r="R54" s="15"/>
      <c r="S54" s="15"/>
      <c r="T54" s="15"/>
      <c r="U54" s="15"/>
      <c r="V54" s="15"/>
      <c r="W54" s="15"/>
      <c r="X54" s="15"/>
      <c r="Y54" s="15"/>
      <c r="Z54" s="15"/>
      <c r="AA54" s="15"/>
      <c r="AB54" s="15"/>
      <c r="AC54" s="15"/>
      <c r="AD54" s="15"/>
    </row>
    <row r="55" spans="1:30" x14ac:dyDescent="0.2">
      <c r="A55" s="16" t="s">
        <v>17</v>
      </c>
      <c r="B55" s="9">
        <v>25092.566335744774</v>
      </c>
      <c r="C55" s="9">
        <v>19777.848193870388</v>
      </c>
      <c r="D55" s="9">
        <v>16854.110579872522</v>
      </c>
      <c r="E55" s="9">
        <v>30124.168551100323</v>
      </c>
      <c r="F55" s="9">
        <v>40535.487742073921</v>
      </c>
      <c r="G55" s="9">
        <v>29406.458018064106</v>
      </c>
      <c r="H55" s="9">
        <v>30042.253233384363</v>
      </c>
      <c r="I55" s="9">
        <v>33019.905237036655</v>
      </c>
      <c r="J55" s="9">
        <v>45010.924747138786</v>
      </c>
      <c r="K55" s="9">
        <v>36193.049986917416</v>
      </c>
      <c r="L55" s="9">
        <v>32170.063874082938</v>
      </c>
      <c r="M55" s="9">
        <v>34752.595871545731</v>
      </c>
      <c r="N55" s="9">
        <v>31596.984927386529</v>
      </c>
      <c r="O55" s="9">
        <v>33051.405999999995</v>
      </c>
      <c r="Q55" s="15"/>
      <c r="R55" s="15"/>
      <c r="S55" s="15"/>
      <c r="T55" s="15"/>
      <c r="U55" s="15"/>
      <c r="V55" s="15"/>
      <c r="W55" s="15"/>
      <c r="X55" s="15"/>
      <c r="Y55" s="15"/>
      <c r="Z55" s="15"/>
      <c r="AA55" s="15"/>
      <c r="AB55" s="15"/>
      <c r="AC55" s="15"/>
      <c r="AD55" s="15"/>
    </row>
    <row r="56" spans="1:30" x14ac:dyDescent="0.2">
      <c r="A56" s="2" t="s">
        <v>18</v>
      </c>
      <c r="B56" s="14">
        <v>2576.2054157045563</v>
      </c>
      <c r="C56" s="14">
        <v>3028.9024146380775</v>
      </c>
      <c r="D56" s="14">
        <v>4481.7096598251974</v>
      </c>
      <c r="E56" s="14">
        <v>5536.4726159616121</v>
      </c>
      <c r="F56" s="14">
        <v>8365.3236184754041</v>
      </c>
      <c r="G56" s="14">
        <v>2840.8407117544234</v>
      </c>
      <c r="H56" s="14">
        <v>2083.0765982156995</v>
      </c>
      <c r="I56" s="14">
        <v>4373.8349790621933</v>
      </c>
      <c r="J56" s="14">
        <v>2687.5379968062471</v>
      </c>
      <c r="K56" s="14">
        <v>2244.3040814982041</v>
      </c>
      <c r="L56" s="14">
        <v>2451.9194774357011</v>
      </c>
      <c r="M56" s="14">
        <v>7392.5280329826728</v>
      </c>
      <c r="N56" s="14">
        <v>8925.9252611394222</v>
      </c>
      <c r="O56" s="14">
        <v>6713.9279999999999</v>
      </c>
      <c r="Q56" s="15"/>
      <c r="R56" s="15"/>
      <c r="S56" s="15"/>
      <c r="T56" s="15"/>
      <c r="U56" s="15"/>
      <c r="V56" s="15"/>
      <c r="W56" s="15"/>
      <c r="X56" s="15"/>
      <c r="Y56" s="15"/>
      <c r="Z56" s="15"/>
      <c r="AA56" s="15"/>
      <c r="AB56" s="15"/>
      <c r="AC56" s="15"/>
      <c r="AD56" s="15"/>
    </row>
    <row r="57" spans="1:30" x14ac:dyDescent="0.2">
      <c r="A57" s="2" t="s">
        <v>19</v>
      </c>
      <c r="B57" s="14">
        <v>352.04070846515657</v>
      </c>
      <c r="C57" s="14">
        <v>323.32694456358132</v>
      </c>
      <c r="D57" s="14">
        <v>434.36859927653637</v>
      </c>
      <c r="E57" s="14">
        <v>460.60162153218238</v>
      </c>
      <c r="F57" s="14">
        <v>579.50734327557541</v>
      </c>
      <c r="G57" s="14">
        <v>827.47862047171373</v>
      </c>
      <c r="H57" s="14">
        <v>339.01050519980993</v>
      </c>
      <c r="I57" s="14">
        <v>1118.4375226180014</v>
      </c>
      <c r="J57" s="14">
        <v>918.56689646234975</v>
      </c>
      <c r="K57" s="14">
        <v>1018.0591701865748</v>
      </c>
      <c r="L57" s="14">
        <v>303.1136685691626</v>
      </c>
      <c r="M57" s="14">
        <v>1436.6289740204841</v>
      </c>
      <c r="N57" s="14">
        <v>2247.7497913917105</v>
      </c>
      <c r="O57" s="14">
        <v>1637.2170000000001</v>
      </c>
      <c r="Q57" s="15"/>
      <c r="R57" s="15"/>
      <c r="S57" s="15"/>
      <c r="T57" s="15"/>
      <c r="U57" s="15"/>
      <c r="V57" s="15"/>
      <c r="W57" s="15"/>
      <c r="X57" s="15"/>
      <c r="Y57" s="15"/>
      <c r="Z57" s="15"/>
      <c r="AA57" s="15"/>
      <c r="AB57" s="15"/>
      <c r="AC57" s="15"/>
      <c r="AD57" s="15"/>
    </row>
    <row r="58" spans="1:30" x14ac:dyDescent="0.2">
      <c r="A58" s="2" t="s">
        <v>20</v>
      </c>
      <c r="B58" s="14">
        <v>3543.8086346362438</v>
      </c>
      <c r="C58" s="14">
        <v>3563.713649985385</v>
      </c>
      <c r="D58" s="14">
        <v>1194.513648010475</v>
      </c>
      <c r="E58" s="14">
        <v>3606.6751971761068</v>
      </c>
      <c r="F58" s="14">
        <v>2303.016229494126</v>
      </c>
      <c r="G58" s="14">
        <v>2847.9478900897634</v>
      </c>
      <c r="H58" s="14">
        <v>5186.2480599693818</v>
      </c>
      <c r="I58" s="14">
        <v>1777.0616243602337</v>
      </c>
      <c r="J58" s="14">
        <v>2289.2191018581207</v>
      </c>
      <c r="K58" s="14">
        <v>1418.6097261230443</v>
      </c>
      <c r="L58" s="14">
        <v>3025.1344348288703</v>
      </c>
      <c r="M58" s="14">
        <v>3312.0609401058023</v>
      </c>
      <c r="N58" s="14">
        <v>1711.8157884610589</v>
      </c>
      <c r="O58" s="14">
        <v>2468.6329999999998</v>
      </c>
      <c r="Q58" s="15"/>
      <c r="R58" s="15"/>
      <c r="S58" s="15"/>
      <c r="T58" s="15"/>
      <c r="U58" s="15"/>
      <c r="V58" s="15"/>
      <c r="W58" s="15"/>
      <c r="X58" s="15"/>
      <c r="Y58" s="15"/>
      <c r="Z58" s="15"/>
      <c r="AA58" s="15"/>
      <c r="AB58" s="15"/>
      <c r="AC58" s="15"/>
      <c r="AD58" s="15"/>
    </row>
    <row r="59" spans="1:30" x14ac:dyDescent="0.2">
      <c r="A59" s="2" t="s">
        <v>21</v>
      </c>
      <c r="B59" s="14"/>
      <c r="C59" s="14"/>
      <c r="D59" s="14"/>
      <c r="E59" s="14"/>
      <c r="F59" s="14">
        <v>2.0017524810900702</v>
      </c>
      <c r="G59" s="14"/>
      <c r="H59" s="14"/>
      <c r="I59" s="14"/>
      <c r="J59" s="14"/>
      <c r="K59" s="14"/>
      <c r="L59" s="14"/>
      <c r="M59" s="14"/>
      <c r="N59" s="14">
        <v>3.2421270211863358</v>
      </c>
      <c r="O59" s="14">
        <v>3.2090000000000001</v>
      </c>
      <c r="Q59" s="15"/>
      <c r="R59" s="15"/>
      <c r="S59" s="15"/>
      <c r="T59" s="15"/>
      <c r="U59" s="15"/>
      <c r="V59" s="15"/>
      <c r="W59" s="15"/>
      <c r="X59" s="15"/>
      <c r="Y59" s="15"/>
      <c r="Z59" s="15"/>
      <c r="AA59" s="15"/>
      <c r="AB59" s="15"/>
      <c r="AC59" s="15"/>
      <c r="AD59" s="15"/>
    </row>
    <row r="60" spans="1:30" x14ac:dyDescent="0.2">
      <c r="A60" s="2" t="s">
        <v>24</v>
      </c>
      <c r="B60" s="14"/>
      <c r="C60" s="14"/>
      <c r="D60" s="14"/>
      <c r="E60" s="14"/>
      <c r="F60" s="14"/>
      <c r="G60" s="14"/>
      <c r="H60" s="14"/>
      <c r="I60" s="14">
        <v>114.18869875407125</v>
      </c>
      <c r="J60" s="14">
        <v>267.8183895517468</v>
      </c>
      <c r="K60" s="14">
        <v>236.14297931450952</v>
      </c>
      <c r="L60" s="14"/>
      <c r="M60" s="14"/>
      <c r="N60" s="14">
        <v>19.049643186185214</v>
      </c>
      <c r="O60" s="14"/>
      <c r="Q60" s="15"/>
      <c r="R60" s="15"/>
      <c r="S60" s="15"/>
      <c r="T60" s="15"/>
      <c r="U60" s="15"/>
      <c r="V60" s="15"/>
      <c r="W60" s="15"/>
      <c r="X60" s="15"/>
      <c r="Y60" s="15"/>
      <c r="Z60" s="15"/>
      <c r="AA60" s="15"/>
      <c r="AB60" s="15"/>
      <c r="AC60" s="15"/>
      <c r="AD60" s="15"/>
    </row>
    <row r="61" spans="1:30" x14ac:dyDescent="0.2">
      <c r="A61" s="2" t="s">
        <v>25</v>
      </c>
      <c r="B61" s="14"/>
      <c r="C61" s="14"/>
      <c r="D61" s="14"/>
      <c r="E61" s="14"/>
      <c r="F61" s="14"/>
      <c r="G61" s="14"/>
      <c r="H61" s="14"/>
      <c r="I61" s="14"/>
      <c r="J61" s="14"/>
      <c r="K61" s="14">
        <v>31.38756799750082</v>
      </c>
      <c r="L61" s="14"/>
      <c r="M61" s="14"/>
      <c r="N61" s="14"/>
      <c r="O61" s="14">
        <v>0.92400000000000004</v>
      </c>
      <c r="Q61" s="15"/>
      <c r="R61" s="15"/>
      <c r="S61" s="15"/>
      <c r="T61" s="15"/>
      <c r="U61" s="15"/>
      <c r="V61" s="15"/>
      <c r="W61" s="15"/>
      <c r="X61" s="15"/>
      <c r="Y61" s="15"/>
      <c r="Z61" s="15"/>
      <c r="AA61" s="15"/>
      <c r="AB61" s="15"/>
      <c r="AC61" s="15"/>
      <c r="AD61" s="15"/>
    </row>
    <row r="62" spans="1:30" x14ac:dyDescent="0.2">
      <c r="A62" s="2" t="s">
        <v>26</v>
      </c>
      <c r="B62" s="14">
        <v>166.86322597770427</v>
      </c>
      <c r="C62" s="14">
        <v>118.95991356584595</v>
      </c>
      <c r="D62" s="14">
        <v>88.294551722099683</v>
      </c>
      <c r="E62" s="14">
        <v>19.534443770338093</v>
      </c>
      <c r="F62" s="14">
        <v>2418.1169971568052</v>
      </c>
      <c r="G62" s="14">
        <v>6255.3322462898514</v>
      </c>
      <c r="H62" s="14">
        <v>459.50219078287489</v>
      </c>
      <c r="I62" s="14">
        <v>4971.2865636147444</v>
      </c>
      <c r="J62" s="14">
        <v>1797.296658516505</v>
      </c>
      <c r="K62" s="14">
        <v>898.33231774178648</v>
      </c>
      <c r="L62" s="14">
        <v>85.031887222372347</v>
      </c>
      <c r="M62" s="14">
        <v>248.45466217369599</v>
      </c>
      <c r="N62" s="14">
        <v>382.52653428093737</v>
      </c>
      <c r="O62" s="14">
        <v>38.243000000000002</v>
      </c>
      <c r="Q62" s="15"/>
      <c r="R62" s="15"/>
      <c r="S62" s="15"/>
      <c r="T62" s="15"/>
      <c r="U62" s="15"/>
      <c r="V62" s="15"/>
      <c r="W62" s="15"/>
      <c r="X62" s="15"/>
      <c r="Y62" s="15"/>
      <c r="Z62" s="15"/>
      <c r="AA62" s="15"/>
      <c r="AB62" s="15"/>
      <c r="AC62" s="15"/>
      <c r="AD62" s="15"/>
    </row>
    <row r="63" spans="1:30" x14ac:dyDescent="0.2">
      <c r="A63" s="2" t="s">
        <v>27</v>
      </c>
      <c r="B63" s="14">
        <v>3262.9900348201077</v>
      </c>
      <c r="C63" s="14">
        <v>1527.1605997940223</v>
      </c>
      <c r="D63" s="14">
        <v>1600.4656099511631</v>
      </c>
      <c r="E63" s="14">
        <v>2128.2262423473608</v>
      </c>
      <c r="F63" s="14">
        <v>2720.3816218014058</v>
      </c>
      <c r="G63" s="14">
        <v>2353.4913401882609</v>
      </c>
      <c r="H63" s="14">
        <v>2649.795966847912</v>
      </c>
      <c r="I63" s="14">
        <v>1592.5245308380295</v>
      </c>
      <c r="J63" s="14">
        <v>1326.0341307127428</v>
      </c>
      <c r="K63" s="14">
        <v>1323.3414367836767</v>
      </c>
      <c r="L63" s="14">
        <v>1395.523325590699</v>
      </c>
      <c r="M63" s="14">
        <v>2971.4376129321868</v>
      </c>
      <c r="N63" s="14">
        <v>1162.6829237651289</v>
      </c>
      <c r="O63" s="14">
        <v>1301.588</v>
      </c>
      <c r="Q63" s="15"/>
      <c r="R63" s="15"/>
      <c r="S63" s="15"/>
      <c r="T63" s="15"/>
      <c r="U63" s="15"/>
      <c r="V63" s="15"/>
      <c r="W63" s="15"/>
      <c r="X63" s="15"/>
      <c r="Y63" s="15"/>
      <c r="Z63" s="15"/>
      <c r="AA63" s="15"/>
      <c r="AB63" s="15"/>
      <c r="AC63" s="15"/>
      <c r="AD63" s="15"/>
    </row>
    <row r="64" spans="1:30" x14ac:dyDescent="0.2">
      <c r="A64" s="2" t="s">
        <v>28</v>
      </c>
      <c r="B64" s="14"/>
      <c r="C64" s="14"/>
      <c r="D64" s="14"/>
      <c r="E64" s="14"/>
      <c r="F64" s="14"/>
      <c r="G64" s="14"/>
      <c r="H64" s="14"/>
      <c r="I64" s="14"/>
      <c r="J64" s="14"/>
      <c r="K64" s="14"/>
      <c r="L64" s="14"/>
      <c r="M64" s="14"/>
      <c r="N64" s="14">
        <v>2.2570619399595739</v>
      </c>
      <c r="O64" s="14">
        <v>0.192</v>
      </c>
      <c r="Q64" s="15"/>
      <c r="R64" s="15"/>
      <c r="S64" s="15"/>
      <c r="T64" s="15"/>
      <c r="U64" s="15"/>
      <c r="V64" s="15"/>
      <c r="W64" s="15"/>
      <c r="X64" s="15"/>
      <c r="Y64" s="15"/>
      <c r="Z64" s="15"/>
      <c r="AA64" s="15"/>
      <c r="AB64" s="15"/>
      <c r="AC64" s="15"/>
      <c r="AD64" s="15"/>
    </row>
    <row r="65" spans="1:30" x14ac:dyDescent="0.2">
      <c r="A65" s="2" t="s">
        <v>29</v>
      </c>
      <c r="B65" s="14">
        <v>1.0174586949860016</v>
      </c>
      <c r="C65" s="14">
        <v>7.1172597859907833</v>
      </c>
      <c r="D65" s="14"/>
      <c r="E65" s="14">
        <v>25.703215487286965</v>
      </c>
      <c r="F65" s="14"/>
      <c r="G65" s="14">
        <v>15.229667861442584</v>
      </c>
      <c r="H65" s="14">
        <v>19.401203610832496</v>
      </c>
      <c r="I65" s="14"/>
      <c r="J65" s="14"/>
      <c r="K65" s="14">
        <v>80.05442988891545</v>
      </c>
      <c r="L65" s="14"/>
      <c r="M65" s="14"/>
      <c r="N65" s="14">
        <v>1.8579842916677067</v>
      </c>
      <c r="O65" s="14">
        <v>1.1890000000000001</v>
      </c>
      <c r="Q65" s="15"/>
      <c r="R65" s="15"/>
      <c r="S65" s="15"/>
      <c r="T65" s="15"/>
      <c r="U65" s="15"/>
      <c r="V65" s="15"/>
      <c r="W65" s="15"/>
      <c r="X65" s="15"/>
      <c r="Y65" s="15"/>
      <c r="Z65" s="15"/>
      <c r="AA65" s="15"/>
      <c r="AB65" s="15"/>
      <c r="AC65" s="15"/>
      <c r="AD65" s="15"/>
    </row>
    <row r="66" spans="1:30" x14ac:dyDescent="0.2">
      <c r="A66" s="2" t="s">
        <v>30</v>
      </c>
      <c r="B66" s="14">
        <v>1.0174586949860016</v>
      </c>
      <c r="C66" s="14">
        <v>15.251270969980251</v>
      </c>
      <c r="D66" s="14">
        <v>195.87182163638204</v>
      </c>
      <c r="E66" s="14">
        <v>106.92537642711378</v>
      </c>
      <c r="F66" s="14"/>
      <c r="G66" s="14">
        <v>1.0153111907628389</v>
      </c>
      <c r="H66" s="14"/>
      <c r="I66" s="14">
        <v>72.387478674455878</v>
      </c>
      <c r="J66" s="14"/>
      <c r="K66" s="14">
        <v>31.606674911697727</v>
      </c>
      <c r="L66" s="14"/>
      <c r="M66" s="14">
        <v>1.0018333152165162</v>
      </c>
      <c r="N66" s="14">
        <v>14.302134656252342</v>
      </c>
      <c r="O66" s="14">
        <v>20.742999999999999</v>
      </c>
      <c r="Q66" s="15"/>
      <c r="R66" s="15"/>
      <c r="S66" s="15"/>
      <c r="T66" s="15"/>
      <c r="U66" s="15"/>
      <c r="V66" s="15"/>
      <c r="W66" s="15"/>
      <c r="X66" s="15"/>
      <c r="Y66" s="15"/>
      <c r="Z66" s="15"/>
      <c r="AA66" s="15"/>
      <c r="AB66" s="15"/>
      <c r="AC66" s="15"/>
      <c r="AD66" s="15"/>
    </row>
    <row r="67" spans="1:30" x14ac:dyDescent="0.2">
      <c r="A67" s="2" t="s">
        <v>31</v>
      </c>
      <c r="B67" s="14">
        <v>5.0872934749300089</v>
      </c>
      <c r="C67" s="14">
        <v>19.318276561974983</v>
      </c>
      <c r="D67" s="14"/>
      <c r="E67" s="14">
        <v>9.2531575754233071</v>
      </c>
      <c r="F67" s="14"/>
      <c r="G67" s="14">
        <v>4.0612447630513557</v>
      </c>
      <c r="H67" s="14">
        <v>9.1900438156574982</v>
      </c>
      <c r="I67" s="14"/>
      <c r="J67" s="14">
        <v>3.7299403241214946</v>
      </c>
      <c r="K67" s="14">
        <v>0</v>
      </c>
      <c r="L67" s="14"/>
      <c r="M67" s="14">
        <v>1.0018333152165162</v>
      </c>
      <c r="N67" s="14">
        <v>74.723500930801293</v>
      </c>
      <c r="O67" s="14">
        <v>0.33</v>
      </c>
      <c r="Q67" s="15"/>
      <c r="R67" s="15"/>
      <c r="S67" s="15"/>
      <c r="T67" s="15"/>
      <c r="U67" s="15"/>
      <c r="V67" s="15"/>
      <c r="W67" s="15"/>
      <c r="X67" s="15"/>
      <c r="Y67" s="15"/>
      <c r="Z67" s="15"/>
      <c r="AA67" s="15"/>
      <c r="AB67" s="15"/>
      <c r="AC67" s="15"/>
      <c r="AD67" s="15"/>
    </row>
    <row r="68" spans="1:30" x14ac:dyDescent="0.2">
      <c r="A68" s="2" t="s">
        <v>32</v>
      </c>
      <c r="B68" s="14">
        <v>95.64111732868416</v>
      </c>
      <c r="C68" s="14">
        <v>118.95991356584595</v>
      </c>
      <c r="D68" s="14">
        <v>63.937434005658389</v>
      </c>
      <c r="E68" s="14">
        <v>614.82091445590424</v>
      </c>
      <c r="F68" s="14">
        <v>452.39606072635593</v>
      </c>
      <c r="G68" s="14">
        <v>56.85742668271898</v>
      </c>
      <c r="H68" s="14">
        <v>78.625930422847489</v>
      </c>
      <c r="I68" s="14">
        <v>51.996639611228872</v>
      </c>
      <c r="J68" s="14">
        <v>5953.9913772123118</v>
      </c>
      <c r="K68" s="14">
        <v>98.485542698745093</v>
      </c>
      <c r="L68" s="14">
        <v>24.009003451022778</v>
      </c>
      <c r="M68" s="14">
        <v>75.137498641238707</v>
      </c>
      <c r="N68" s="14">
        <v>8.5594578134903809</v>
      </c>
      <c r="O68" s="14">
        <v>363.67700000000002</v>
      </c>
      <c r="Q68" s="15"/>
      <c r="R68" s="15"/>
      <c r="S68" s="15"/>
      <c r="T68" s="15"/>
      <c r="U68" s="15"/>
      <c r="V68" s="15"/>
      <c r="W68" s="15"/>
      <c r="X68" s="15"/>
      <c r="Y68" s="15"/>
      <c r="Z68" s="15"/>
      <c r="AA68" s="15"/>
      <c r="AB68" s="15"/>
      <c r="AC68" s="15"/>
      <c r="AD68" s="15"/>
    </row>
    <row r="69" spans="1:30" x14ac:dyDescent="0.2">
      <c r="A69" s="2" t="s">
        <v>33</v>
      </c>
      <c r="B69" s="14">
        <v>2155.9949746753377</v>
      </c>
      <c r="C69" s="14">
        <v>1305.5087950303093</v>
      </c>
      <c r="D69" s="14">
        <v>2027.7300498937375</v>
      </c>
      <c r="E69" s="14">
        <v>2717.3439413159781</v>
      </c>
      <c r="F69" s="14">
        <v>4361.8186562952633</v>
      </c>
      <c r="G69" s="14">
        <v>3280.4704573547328</v>
      </c>
      <c r="H69" s="14">
        <v>3642.3206989389219</v>
      </c>
      <c r="I69" s="14">
        <v>2956.6716641679163</v>
      </c>
      <c r="J69" s="14">
        <v>6335.8372095932255</v>
      </c>
      <c r="K69" s="14">
        <v>10121.082062954349</v>
      </c>
      <c r="L69" s="14">
        <v>4833.8126948059198</v>
      </c>
      <c r="M69" s="14">
        <v>3975.2745947791359</v>
      </c>
      <c r="N69" s="14">
        <v>2961.529969894942</v>
      </c>
      <c r="O69" s="14">
        <v>4618.2439999999997</v>
      </c>
      <c r="Q69" s="15"/>
      <c r="R69" s="15"/>
      <c r="S69" s="15"/>
      <c r="T69" s="15"/>
      <c r="U69" s="15"/>
      <c r="V69" s="15"/>
      <c r="W69" s="15"/>
      <c r="X69" s="15"/>
      <c r="Y69" s="15"/>
      <c r="Z69" s="15"/>
      <c r="AA69" s="15"/>
      <c r="AB69" s="15"/>
      <c r="AC69" s="15"/>
      <c r="AD69" s="15"/>
    </row>
    <row r="70" spans="1:30" x14ac:dyDescent="0.2">
      <c r="A70" s="2" t="s">
        <v>34</v>
      </c>
      <c r="B70" s="14">
        <v>1.0174586949860016</v>
      </c>
      <c r="C70" s="14"/>
      <c r="D70" s="14"/>
      <c r="E70" s="14"/>
      <c r="F70" s="14"/>
      <c r="G70" s="14"/>
      <c r="H70" s="14"/>
      <c r="I70" s="14"/>
      <c r="J70" s="14"/>
      <c r="K70" s="14"/>
      <c r="L70" s="14"/>
      <c r="M70" s="14"/>
      <c r="N70" s="14">
        <v>0.31117953335163334</v>
      </c>
      <c r="O70" s="14"/>
      <c r="Q70" s="15"/>
      <c r="R70" s="15"/>
      <c r="S70" s="15"/>
      <c r="T70" s="15"/>
      <c r="U70" s="15"/>
      <c r="V70" s="15"/>
      <c r="W70" s="15"/>
      <c r="X70" s="15"/>
      <c r="Y70" s="15"/>
      <c r="Z70" s="15"/>
      <c r="AA70" s="15"/>
      <c r="AB70" s="15"/>
      <c r="AC70" s="15"/>
      <c r="AD70" s="15"/>
    </row>
    <row r="71" spans="1:30" x14ac:dyDescent="0.2">
      <c r="A71" s="2" t="s">
        <v>35</v>
      </c>
      <c r="B71" s="14">
        <v>7.1222108649020122</v>
      </c>
      <c r="C71" s="14"/>
      <c r="D71" s="14"/>
      <c r="E71" s="14"/>
      <c r="F71" s="14"/>
      <c r="G71" s="14">
        <v>44.673692393564913</v>
      </c>
      <c r="H71" s="14"/>
      <c r="I71" s="14"/>
      <c r="J71" s="14"/>
      <c r="K71" s="14"/>
      <c r="L71" s="14"/>
      <c r="M71" s="14">
        <v>6.0109998912990967</v>
      </c>
      <c r="N71" s="14">
        <v>3.619987883113319</v>
      </c>
      <c r="O71" s="14">
        <v>1.498</v>
      </c>
      <c r="Q71" s="15"/>
      <c r="R71" s="15"/>
      <c r="S71" s="15"/>
      <c r="T71" s="15"/>
      <c r="U71" s="15"/>
      <c r="V71" s="15"/>
      <c r="W71" s="15"/>
      <c r="X71" s="15"/>
      <c r="Y71" s="15"/>
      <c r="Z71" s="15"/>
      <c r="AA71" s="15"/>
      <c r="AB71" s="15"/>
      <c r="AC71" s="15"/>
      <c r="AD71" s="15"/>
    </row>
    <row r="72" spans="1:30" x14ac:dyDescent="0.2">
      <c r="A72" s="2" t="s">
        <v>36</v>
      </c>
      <c r="B72" s="14">
        <v>341.86612151529658</v>
      </c>
      <c r="C72" s="14"/>
      <c r="D72" s="14">
        <v>38.565436384365377</v>
      </c>
      <c r="E72" s="14">
        <v>1.0281286194914785</v>
      </c>
      <c r="F72" s="14">
        <v>23.020153532535808</v>
      </c>
      <c r="G72" s="14">
        <v>81.224895261027115</v>
      </c>
      <c r="H72" s="14">
        <v>196.05426806735997</v>
      </c>
      <c r="I72" s="14">
        <v>472.04792431370527</v>
      </c>
      <c r="J72" s="14">
        <v>587.02684387201452</v>
      </c>
      <c r="K72" s="14">
        <v>827.81004369802451</v>
      </c>
      <c r="L72" s="14">
        <v>1689.6336178657282</v>
      </c>
      <c r="M72" s="14">
        <v>835.52898489057452</v>
      </c>
      <c r="N72" s="14">
        <v>680.94669644199348</v>
      </c>
      <c r="O72" s="14">
        <v>2387.422</v>
      </c>
      <c r="Q72" s="15"/>
      <c r="R72" s="15"/>
      <c r="S72" s="15"/>
      <c r="T72" s="15"/>
      <c r="U72" s="15"/>
      <c r="V72" s="15"/>
      <c r="W72" s="15"/>
      <c r="X72" s="15"/>
      <c r="Y72" s="15"/>
      <c r="Z72" s="15"/>
      <c r="AA72" s="15"/>
      <c r="AB72" s="15"/>
      <c r="AC72" s="15"/>
      <c r="AD72" s="15"/>
    </row>
    <row r="73" spans="1:30" x14ac:dyDescent="0.2">
      <c r="A73" s="2" t="s">
        <v>37</v>
      </c>
      <c r="B73" s="14"/>
      <c r="C73" s="14"/>
      <c r="D73" s="14"/>
      <c r="E73" s="14"/>
      <c r="F73" s="14"/>
      <c r="G73" s="14"/>
      <c r="H73" s="14"/>
      <c r="I73" s="14"/>
      <c r="J73" s="14"/>
      <c r="K73" s="14"/>
      <c r="L73" s="14"/>
      <c r="M73" s="14"/>
      <c r="N73" s="14"/>
      <c r="O73" s="14"/>
      <c r="Q73" s="15"/>
      <c r="R73" s="15"/>
      <c r="S73" s="15"/>
      <c r="T73" s="15"/>
      <c r="U73" s="15"/>
      <c r="V73" s="15"/>
      <c r="W73" s="15"/>
      <c r="X73" s="15"/>
      <c r="Y73" s="15"/>
      <c r="Z73" s="15"/>
      <c r="AA73" s="15"/>
      <c r="AB73" s="15"/>
      <c r="AC73" s="15"/>
      <c r="AD73" s="15"/>
    </row>
    <row r="74" spans="1:30" x14ac:dyDescent="0.2">
      <c r="A74" s="2" t="s">
        <v>38</v>
      </c>
      <c r="B74" s="14">
        <v>648.1211887060831</v>
      </c>
      <c r="C74" s="14">
        <v>1254.6712251303752</v>
      </c>
      <c r="D74" s="14">
        <v>242.55629725956118</v>
      </c>
      <c r="E74" s="14">
        <v>523.31746732116255</v>
      </c>
      <c r="F74" s="14">
        <v>2140.8742785258301</v>
      </c>
      <c r="G74" s="14">
        <v>314.74646913648007</v>
      </c>
      <c r="H74" s="14">
        <v>723.9712294779074</v>
      </c>
      <c r="I74" s="14">
        <v>1919.7974978028228</v>
      </c>
      <c r="J74" s="14">
        <v>909.00703318705939</v>
      </c>
      <c r="K74" s="14">
        <v>1140.772108145487</v>
      </c>
      <c r="L74" s="14">
        <v>1599.5998549243927</v>
      </c>
      <c r="M74" s="14">
        <v>1285.3521434227903</v>
      </c>
      <c r="N74" s="14">
        <v>1045.9734232645424</v>
      </c>
      <c r="O74" s="14">
        <v>1531.211</v>
      </c>
      <c r="Q74" s="15"/>
      <c r="R74" s="15"/>
      <c r="S74" s="15"/>
      <c r="T74" s="15"/>
      <c r="U74" s="15"/>
      <c r="V74" s="15"/>
      <c r="W74" s="15"/>
      <c r="X74" s="15"/>
      <c r="Y74" s="15"/>
      <c r="Z74" s="15"/>
      <c r="AA74" s="15"/>
      <c r="AB74" s="15"/>
      <c r="AC74" s="15"/>
      <c r="AD74" s="15"/>
    </row>
    <row r="75" spans="1:30" x14ac:dyDescent="0.2">
      <c r="A75" s="2" t="s">
        <v>39</v>
      </c>
      <c r="B75" s="14">
        <v>37.645971714482066</v>
      </c>
      <c r="C75" s="14">
        <v>14.234519571981567</v>
      </c>
      <c r="D75" s="14">
        <v>78.145752673582479</v>
      </c>
      <c r="E75" s="14">
        <v>18.506315150846614</v>
      </c>
      <c r="F75" s="14">
        <v>25.02190601362588</v>
      </c>
      <c r="G75" s="14">
        <v>3.0459335722885168</v>
      </c>
      <c r="H75" s="14">
        <v>14.295623713244998</v>
      </c>
      <c r="I75" s="14"/>
      <c r="J75" s="14">
        <v>104.11959972374625</v>
      </c>
      <c r="K75" s="14">
        <v>20.112607614652692</v>
      </c>
      <c r="L75" s="14">
        <v>18.006752588267084</v>
      </c>
      <c r="M75" s="14">
        <v>87.159498423836908</v>
      </c>
      <c r="N75" s="14">
        <v>149.2540301379982</v>
      </c>
      <c r="O75" s="14">
        <v>157.84</v>
      </c>
      <c r="Q75" s="15"/>
      <c r="R75" s="15"/>
      <c r="S75" s="15"/>
      <c r="T75" s="15"/>
      <c r="U75" s="15"/>
      <c r="V75" s="15"/>
      <c r="W75" s="15"/>
      <c r="X75" s="15"/>
      <c r="Y75" s="15"/>
      <c r="Z75" s="15"/>
      <c r="AA75" s="15"/>
      <c r="AB75" s="15"/>
      <c r="AC75" s="15"/>
      <c r="AD75" s="15"/>
    </row>
    <row r="76" spans="1:30" x14ac:dyDescent="0.2">
      <c r="A76" s="2" t="s">
        <v>40</v>
      </c>
      <c r="B76" s="14">
        <v>14.244421729804024</v>
      </c>
      <c r="C76" s="14">
        <v>50.837569899934167</v>
      </c>
      <c r="D76" s="14">
        <v>38.565436384365377</v>
      </c>
      <c r="E76" s="14">
        <v>41.125144779659145</v>
      </c>
      <c r="F76" s="14">
        <v>28.024534735260985</v>
      </c>
      <c r="G76" s="14">
        <v>42.643070012039239</v>
      </c>
      <c r="H76" s="14">
        <v>268.55350261310247</v>
      </c>
      <c r="I76" s="14">
        <v>8.1563356252908044</v>
      </c>
      <c r="J76" s="14">
        <v>585.05394953075393</v>
      </c>
      <c r="K76" s="14">
        <v>323.68925754481825</v>
      </c>
      <c r="L76" s="14">
        <v>55.020632908593868</v>
      </c>
      <c r="M76" s="14">
        <v>164.30066369550866</v>
      </c>
      <c r="N76" s="14">
        <v>127.79072492201735</v>
      </c>
      <c r="O76" s="14">
        <v>55.26</v>
      </c>
      <c r="Q76" s="15"/>
      <c r="R76" s="15"/>
      <c r="S76" s="15"/>
      <c r="T76" s="15"/>
      <c r="U76" s="15"/>
      <c r="V76" s="15"/>
      <c r="W76" s="15"/>
      <c r="X76" s="15"/>
      <c r="Y76" s="15"/>
      <c r="Z76" s="15"/>
      <c r="AA76" s="15"/>
      <c r="AB76" s="15"/>
      <c r="AC76" s="15"/>
      <c r="AD76" s="15"/>
    </row>
    <row r="77" spans="1:30" x14ac:dyDescent="0.2">
      <c r="A77" s="2" t="s">
        <v>41</v>
      </c>
      <c r="B77" s="14">
        <v>60.030063004174103</v>
      </c>
      <c r="C77" s="14">
        <v>18.301525163976301</v>
      </c>
      <c r="D77" s="14"/>
      <c r="E77" s="14"/>
      <c r="F77" s="14"/>
      <c r="G77" s="14">
        <v>85.286140024078477</v>
      </c>
      <c r="H77" s="14">
        <v>16.337855672279996</v>
      </c>
      <c r="I77" s="14">
        <v>21.41038101638836</v>
      </c>
      <c r="J77" s="14">
        <v>8.0216915623954161</v>
      </c>
      <c r="K77" s="14">
        <v>6.9591572197219156</v>
      </c>
      <c r="L77" s="14">
        <v>43.016131183082479</v>
      </c>
      <c r="M77" s="14">
        <v>6.0109998912990967</v>
      </c>
      <c r="N77" s="14">
        <v>39.943126139794877</v>
      </c>
      <c r="O77" s="14">
        <v>66.834999999999994</v>
      </c>
      <c r="Q77" s="15"/>
      <c r="R77" s="15"/>
      <c r="S77" s="15"/>
      <c r="T77" s="15"/>
      <c r="U77" s="15"/>
      <c r="V77" s="15"/>
      <c r="W77" s="15"/>
      <c r="X77" s="15"/>
      <c r="Y77" s="15"/>
      <c r="Z77" s="15"/>
      <c r="AA77" s="15"/>
      <c r="AB77" s="15"/>
      <c r="AC77" s="15"/>
      <c r="AD77" s="15"/>
    </row>
    <row r="78" spans="1:30" x14ac:dyDescent="0.2">
      <c r="A78" s="2" t="s">
        <v>42</v>
      </c>
      <c r="B78" s="14"/>
      <c r="C78" s="14"/>
      <c r="D78" s="14"/>
      <c r="E78" s="14"/>
      <c r="F78" s="14">
        <v>3.0026287216351055</v>
      </c>
      <c r="G78" s="14"/>
      <c r="H78" s="14">
        <v>20.422319590349996</v>
      </c>
      <c r="I78" s="14"/>
      <c r="J78" s="14"/>
      <c r="K78" s="14"/>
      <c r="L78" s="14">
        <v>103.03863981063942</v>
      </c>
      <c r="M78" s="14">
        <v>4.0073332608660648</v>
      </c>
      <c r="N78" s="14">
        <v>1.7872616704514264</v>
      </c>
      <c r="O78" s="14">
        <v>17.125</v>
      </c>
      <c r="Q78" s="15"/>
      <c r="R78" s="15"/>
      <c r="S78" s="15"/>
      <c r="T78" s="15"/>
      <c r="U78" s="15"/>
      <c r="V78" s="15"/>
      <c r="W78" s="15"/>
      <c r="X78" s="15"/>
      <c r="Y78" s="15"/>
      <c r="Z78" s="15"/>
      <c r="AA78" s="15"/>
      <c r="AB78" s="15"/>
      <c r="AC78" s="15"/>
      <c r="AD78" s="15"/>
    </row>
    <row r="79" spans="1:30" x14ac:dyDescent="0.2">
      <c r="A79" s="2" t="s">
        <v>43</v>
      </c>
      <c r="B79" s="14">
        <v>11216.464653525683</v>
      </c>
      <c r="C79" s="14">
        <v>8098.4248850595131</v>
      </c>
      <c r="D79" s="14">
        <v>6057.8181520599192</v>
      </c>
      <c r="E79" s="14">
        <v>13905.439578622249</v>
      </c>
      <c r="F79" s="14">
        <v>16847.749757094578</v>
      </c>
      <c r="G79" s="14">
        <v>10091.177924991856</v>
      </c>
      <c r="H79" s="14">
        <v>14162.878635907722</v>
      </c>
      <c r="I79" s="14">
        <v>13555.829809233315</v>
      </c>
      <c r="J79" s="14">
        <v>21075.877514507378</v>
      </c>
      <c r="K79" s="14">
        <v>14610.371668555463</v>
      </c>
      <c r="L79" s="14">
        <v>16356.133601009269</v>
      </c>
      <c r="M79" s="14">
        <v>12807.437101727943</v>
      </c>
      <c r="N79" s="14">
        <v>11792.210046072918</v>
      </c>
      <c r="O79" s="14">
        <v>11548.16</v>
      </c>
      <c r="Q79" s="15"/>
      <c r="R79" s="15"/>
      <c r="S79" s="15"/>
      <c r="T79" s="15"/>
      <c r="U79" s="15"/>
      <c r="V79" s="15"/>
      <c r="W79" s="15"/>
      <c r="X79" s="15"/>
      <c r="Y79" s="15"/>
      <c r="Z79" s="15"/>
      <c r="AA79" s="15"/>
      <c r="AB79" s="15"/>
      <c r="AC79" s="15"/>
      <c r="AD79" s="15"/>
    </row>
    <row r="80" spans="1:30" x14ac:dyDescent="0.2">
      <c r="A80" s="2" t="s">
        <v>44</v>
      </c>
      <c r="B80" s="14"/>
      <c r="C80" s="14"/>
      <c r="D80" s="14">
        <v>2.0297598097034411</v>
      </c>
      <c r="E80" s="14"/>
      <c r="F80" s="14"/>
      <c r="G80" s="14"/>
      <c r="H80" s="14"/>
      <c r="I80" s="14"/>
      <c r="J80" s="14"/>
      <c r="K80" s="14"/>
      <c r="L80" s="14"/>
      <c r="M80" s="14"/>
      <c r="N80" s="14">
        <v>5.4729205589798626</v>
      </c>
      <c r="O80" s="14">
        <v>3.669</v>
      </c>
      <c r="Q80" s="15"/>
      <c r="R80" s="15"/>
      <c r="S80" s="15"/>
      <c r="T80" s="15"/>
      <c r="U80" s="15"/>
      <c r="V80" s="15"/>
      <c r="W80" s="15"/>
      <c r="X80" s="15"/>
      <c r="Y80" s="15"/>
      <c r="Z80" s="15"/>
      <c r="AA80" s="15"/>
      <c r="AB80" s="15"/>
      <c r="AC80" s="15"/>
      <c r="AD80" s="15"/>
    </row>
    <row r="81" spans="1:30" x14ac:dyDescent="0.2">
      <c r="A81" s="2" t="s">
        <v>45</v>
      </c>
      <c r="B81" s="14">
        <v>1.0174586949860016</v>
      </c>
      <c r="C81" s="14"/>
      <c r="D81" s="14"/>
      <c r="E81" s="14"/>
      <c r="F81" s="14"/>
      <c r="G81" s="14"/>
      <c r="H81" s="14"/>
      <c r="I81" s="14"/>
      <c r="J81" s="14"/>
      <c r="K81" s="14"/>
      <c r="L81" s="14"/>
      <c r="M81" s="14"/>
      <c r="N81" s="14">
        <v>0.65165843835001136</v>
      </c>
      <c r="O81" s="14">
        <v>0.312</v>
      </c>
      <c r="Q81" s="15"/>
      <c r="R81" s="15"/>
      <c r="S81" s="15"/>
      <c r="T81" s="15"/>
      <c r="U81" s="15"/>
      <c r="V81" s="15"/>
      <c r="W81" s="15"/>
      <c r="X81" s="15"/>
      <c r="Y81" s="15"/>
      <c r="Z81" s="15"/>
      <c r="AA81" s="15"/>
      <c r="AB81" s="15"/>
      <c r="AC81" s="15"/>
      <c r="AD81" s="15"/>
    </row>
    <row r="82" spans="1:30" x14ac:dyDescent="0.2">
      <c r="A82" s="22" t="s">
        <v>46</v>
      </c>
      <c r="B82" s="23">
        <v>604.370464821685</v>
      </c>
      <c r="C82" s="23">
        <v>313.15943058359449</v>
      </c>
      <c r="D82" s="23">
        <v>309.53837097977475</v>
      </c>
      <c r="E82" s="23">
        <v>409.1951905576085</v>
      </c>
      <c r="F82" s="23">
        <v>265.23220374443434</v>
      </c>
      <c r="G82" s="23">
        <v>260.93497602604964</v>
      </c>
      <c r="H82" s="23">
        <v>172.56860053845747</v>
      </c>
      <c r="I82" s="23">
        <v>14.273587344258907</v>
      </c>
      <c r="J82" s="23">
        <v>161.78641371806702</v>
      </c>
      <c r="K82" s="23">
        <v>1761.9291540402469</v>
      </c>
      <c r="L82" s="23">
        <v>187.07015188921915</v>
      </c>
      <c r="M82" s="23">
        <v>143.26216407596181</v>
      </c>
      <c r="N82" s="23">
        <v>232.80169355027078</v>
      </c>
      <c r="O82" s="23">
        <v>113.95699999999999</v>
      </c>
      <c r="Q82" s="15"/>
      <c r="R82" s="15"/>
      <c r="S82" s="15"/>
      <c r="T82" s="15"/>
      <c r="U82" s="15"/>
      <c r="V82" s="15"/>
      <c r="W82" s="15"/>
      <c r="X82" s="15"/>
      <c r="Y82" s="15"/>
      <c r="Z82" s="15"/>
      <c r="AA82" s="15"/>
      <c r="AB82" s="15"/>
      <c r="AC82" s="15"/>
      <c r="AD82" s="15"/>
    </row>
    <row r="83" spans="1:30" x14ac:dyDescent="0.2">
      <c r="A83" s="2" t="s">
        <v>47</v>
      </c>
      <c r="B83" s="14">
        <v>4822.7542142336479</v>
      </c>
      <c r="C83" s="14">
        <v>575.48129126725473</v>
      </c>
      <c r="D83" s="14">
        <v>3476.9785540219941</v>
      </c>
      <c r="E83" s="14">
        <v>2613.5029507473387</v>
      </c>
      <c r="F83" s="14">
        <v>1093.9577309157235</v>
      </c>
      <c r="G83" s="14">
        <v>4387.1596552862275</v>
      </c>
      <c r="H83" s="14">
        <v>647.38753101409486</v>
      </c>
      <c r="I83" s="14">
        <v>1389.6356821589206</v>
      </c>
      <c r="J83" s="14">
        <v>912.32645817534603</v>
      </c>
      <c r="K83" s="14">
        <v>3137.5557320323514</v>
      </c>
      <c r="L83" s="14">
        <v>2352.8823382002324</v>
      </c>
      <c r="M83" s="14">
        <v>2463.5081221174132</v>
      </c>
      <c r="N83" s="14">
        <v>1943.4657136086644</v>
      </c>
      <c r="O83" s="14">
        <v>2581.2429999999999</v>
      </c>
      <c r="Q83" s="15"/>
      <c r="R83" s="15"/>
      <c r="S83" s="15"/>
      <c r="T83" s="15"/>
      <c r="U83" s="15"/>
      <c r="V83" s="15"/>
      <c r="W83" s="15"/>
      <c r="X83" s="15"/>
      <c r="Y83" s="15"/>
      <c r="Z83" s="15"/>
      <c r="AA83" s="15"/>
      <c r="AB83" s="15"/>
      <c r="AC83" s="15"/>
      <c r="AD83" s="15"/>
    </row>
    <row r="84" spans="1:30" x14ac:dyDescent="0.2">
      <c r="A84" s="2" t="s">
        <v>48</v>
      </c>
      <c r="B84" s="14"/>
      <c r="C84" s="14"/>
      <c r="D84" s="14"/>
      <c r="E84" s="14"/>
      <c r="F84" s="14"/>
      <c r="G84" s="14"/>
      <c r="H84" s="14"/>
      <c r="I84" s="14">
        <v>6430.2510985886374</v>
      </c>
      <c r="J84" s="14">
        <v>6761.1099161372131</v>
      </c>
      <c r="K84" s="14">
        <v>4891.4462755233008</v>
      </c>
      <c r="L84" s="14">
        <v>6347.3802873641471</v>
      </c>
      <c r="M84" s="14">
        <v>4849.8750789631549</v>
      </c>
      <c r="N84" s="14">
        <v>4584.407010560727</v>
      </c>
      <c r="O84" s="14">
        <v>5377.9620000000004</v>
      </c>
      <c r="Q84" s="15"/>
      <c r="R84" s="15"/>
      <c r="S84" s="15"/>
      <c r="T84" s="15"/>
      <c r="U84" s="15"/>
      <c r="V84" s="15"/>
      <c r="W84" s="15"/>
      <c r="X84" s="15"/>
      <c r="Y84" s="15"/>
      <c r="Z84" s="15"/>
      <c r="AA84" s="15"/>
      <c r="AB84" s="15"/>
      <c r="AC84" s="15"/>
      <c r="AD84" s="15"/>
    </row>
    <row r="85" spans="1:30" x14ac:dyDescent="0.2">
      <c r="A85" s="2" t="s">
        <v>49</v>
      </c>
      <c r="B85" s="14">
        <v>61172.669118643382</v>
      </c>
      <c r="C85" s="14">
        <v>56875.039701250353</v>
      </c>
      <c r="D85" s="14">
        <v>113184.48138858813</v>
      </c>
      <c r="E85" s="14">
        <v>86213.725387457933</v>
      </c>
      <c r="F85" s="14">
        <v>121141.05577436833</v>
      </c>
      <c r="G85" s="14">
        <v>89663.146567457079</v>
      </c>
      <c r="H85" s="14">
        <v>107260.06472047721</v>
      </c>
      <c r="I85" s="14">
        <v>112766.43772941116</v>
      </c>
      <c r="J85" s="14">
        <v>101651.73181164799</v>
      </c>
      <c r="K85" s="14">
        <v>86317.334685673166</v>
      </c>
      <c r="L85" s="14">
        <v>119160.68562800123</v>
      </c>
      <c r="M85" s="14">
        <v>169379.95860365639</v>
      </c>
      <c r="N85" s="14">
        <v>140004.38016082649</v>
      </c>
      <c r="O85" s="14">
        <v>153124.87599999999</v>
      </c>
      <c r="Q85" s="15"/>
      <c r="R85" s="15"/>
      <c r="S85" s="15"/>
      <c r="T85" s="15"/>
      <c r="U85" s="15"/>
      <c r="V85" s="15"/>
      <c r="W85" s="15"/>
      <c r="X85" s="15"/>
      <c r="Y85" s="15"/>
      <c r="Z85" s="15"/>
      <c r="AA85" s="15"/>
      <c r="AB85" s="15"/>
      <c r="AC85" s="15"/>
      <c r="AD85" s="15"/>
    </row>
    <row r="86" spans="1:30" x14ac:dyDescent="0.2">
      <c r="A86" s="2" t="s">
        <v>50</v>
      </c>
      <c r="B86" s="14">
        <v>2339.1375397728179</v>
      </c>
      <c r="C86" s="14">
        <v>2527.6439754247267</v>
      </c>
      <c r="D86" s="14">
        <v>2203.3042734330852</v>
      </c>
      <c r="E86" s="14">
        <v>6641.7108819149516</v>
      </c>
      <c r="F86" s="14">
        <v>3380.9599405611289</v>
      </c>
      <c r="G86" s="14">
        <v>2878.4072258126484</v>
      </c>
      <c r="H86" s="14">
        <v>3475.8787942775693</v>
      </c>
      <c r="I86" s="14">
        <v>3757.0120973995763</v>
      </c>
      <c r="J86" s="14">
        <v>2975.5301387708532</v>
      </c>
      <c r="K86" s="14">
        <v>6426.3635801365563</v>
      </c>
      <c r="L86" s="14">
        <v>5191.9469962836756</v>
      </c>
      <c r="M86" s="14">
        <v>4924.0107442891767</v>
      </c>
      <c r="N86" s="14">
        <v>6206.4313384792758</v>
      </c>
      <c r="O86" s="14">
        <v>4710.5230000000001</v>
      </c>
      <c r="Q86" s="15"/>
      <c r="R86" s="15"/>
      <c r="S86" s="15"/>
      <c r="T86" s="15"/>
      <c r="U86" s="15"/>
      <c r="V86" s="15"/>
      <c r="W86" s="15"/>
      <c r="X86" s="15"/>
      <c r="Y86" s="15"/>
      <c r="Z86" s="15"/>
      <c r="AA86" s="15"/>
      <c r="AB86" s="15"/>
      <c r="AC86" s="15"/>
      <c r="AD86" s="15"/>
    </row>
    <row r="87" spans="1:30" x14ac:dyDescent="0.2">
      <c r="A87" s="24" t="s">
        <v>51</v>
      </c>
      <c r="B87" s="25">
        <v>37530.998881948646</v>
      </c>
      <c r="C87" s="25">
        <v>39096.124755845376</v>
      </c>
      <c r="D87" s="25">
        <v>50405.025354365549</v>
      </c>
      <c r="E87" s="25">
        <v>71334.64800617726</v>
      </c>
      <c r="F87" s="25">
        <v>55642.713716860686</v>
      </c>
      <c r="G87" s="25">
        <v>78992.225952539637</v>
      </c>
      <c r="H87" s="25">
        <v>63922.881433775008</v>
      </c>
      <c r="I87" s="25">
        <v>49203.09465956677</v>
      </c>
      <c r="J87" s="25">
        <v>47486.972706838089</v>
      </c>
      <c r="K87" s="25">
        <v>48963.817090194658</v>
      </c>
      <c r="L87" s="25">
        <v>117819.18256017532</v>
      </c>
      <c r="M87" s="25">
        <v>88018.06957497746</v>
      </c>
      <c r="N87" s="25">
        <v>75793.158349588019</v>
      </c>
      <c r="O87" s="25">
        <v>163389.31299999999</v>
      </c>
      <c r="Q87" s="15"/>
      <c r="R87" s="15"/>
      <c r="S87" s="15"/>
      <c r="T87" s="15"/>
      <c r="U87" s="15"/>
      <c r="V87" s="15"/>
      <c r="W87" s="15"/>
      <c r="X87" s="15"/>
      <c r="Y87" s="15"/>
      <c r="Z87" s="15"/>
      <c r="AA87" s="15"/>
      <c r="AB87" s="15"/>
      <c r="AC87" s="15"/>
      <c r="AD87" s="15"/>
    </row>
    <row r="88" spans="1:30" x14ac:dyDescent="0.2">
      <c r="Q88" s="15"/>
      <c r="R88" s="15"/>
      <c r="S88" s="15"/>
      <c r="T88" s="15"/>
      <c r="U88" s="15"/>
      <c r="V88" s="15"/>
      <c r="W88" s="15"/>
      <c r="X88" s="15"/>
      <c r="Y88" s="15"/>
      <c r="Z88" s="15"/>
      <c r="AA88" s="15"/>
      <c r="AB88" s="15"/>
      <c r="AC88" s="15"/>
      <c r="AD88" s="15"/>
    </row>
    <row r="89" spans="1:30" x14ac:dyDescent="0.2">
      <c r="Q89" s="15"/>
      <c r="R89" s="15"/>
      <c r="S89" s="15"/>
      <c r="T89" s="15"/>
      <c r="U89" s="15"/>
      <c r="V89" s="15"/>
      <c r="W89" s="15"/>
      <c r="X89" s="15"/>
      <c r="Y89" s="15"/>
      <c r="Z89" s="15"/>
      <c r="AA89" s="15"/>
      <c r="AB89" s="15"/>
      <c r="AC89" s="15"/>
      <c r="AD89" s="15"/>
    </row>
    <row r="90" spans="1:30" x14ac:dyDescent="0.2">
      <c r="A90" s="16" t="s">
        <v>55</v>
      </c>
      <c r="B90" s="18">
        <v>2004</v>
      </c>
      <c r="C90" s="18">
        <v>2005</v>
      </c>
      <c r="D90" s="18">
        <v>2006</v>
      </c>
      <c r="E90" s="18">
        <v>2007</v>
      </c>
      <c r="F90" s="18">
        <v>2008</v>
      </c>
      <c r="G90" s="18">
        <v>2009</v>
      </c>
      <c r="H90" s="18">
        <v>2010</v>
      </c>
      <c r="I90" s="18">
        <v>2011</v>
      </c>
      <c r="J90" s="18">
        <v>2012</v>
      </c>
      <c r="K90" s="18">
        <v>2013</v>
      </c>
      <c r="L90" s="18">
        <v>2014</v>
      </c>
      <c r="M90" s="18">
        <v>2015</v>
      </c>
      <c r="N90" s="18">
        <v>2016</v>
      </c>
      <c r="O90" s="18">
        <v>2017</v>
      </c>
      <c r="Q90" s="15"/>
      <c r="R90" s="15"/>
      <c r="S90" s="15"/>
      <c r="T90" s="15"/>
      <c r="U90" s="15"/>
      <c r="V90" s="15"/>
      <c r="W90" s="15"/>
      <c r="X90" s="15"/>
      <c r="Y90" s="15"/>
      <c r="Z90" s="15"/>
      <c r="AA90" s="15"/>
      <c r="AB90" s="15"/>
      <c r="AC90" s="15"/>
      <c r="AD90" s="15"/>
    </row>
    <row r="91" spans="1:30" x14ac:dyDescent="0.2">
      <c r="A91" s="21" t="s">
        <v>6</v>
      </c>
      <c r="B91" s="8">
        <v>1928.0842269984732</v>
      </c>
      <c r="C91" s="8">
        <v>3027.8856632400789</v>
      </c>
      <c r="D91" s="8">
        <v>2703.6400665249835</v>
      </c>
      <c r="E91" s="8">
        <v>4642.0007170040262</v>
      </c>
      <c r="F91" s="8">
        <v>4743.1525039429216</v>
      </c>
      <c r="G91" s="8">
        <v>4116.0715673525492</v>
      </c>
      <c r="H91" s="8">
        <v>5486.4561579475267</v>
      </c>
      <c r="I91" s="8">
        <v>11744.103758465595</v>
      </c>
      <c r="J91" s="8">
        <v>14020.226375138785</v>
      </c>
      <c r="K91" s="8">
        <v>12459.946859169928</v>
      </c>
      <c r="L91" s="8">
        <v>12927.761950969609</v>
      </c>
      <c r="M91" s="8">
        <v>13209.327545293625</v>
      </c>
      <c r="N91" s="8">
        <v>7548.7254723779115</v>
      </c>
      <c r="O91" s="8">
        <v>13535.871999999999</v>
      </c>
      <c r="Q91" s="15"/>
      <c r="R91" s="15"/>
      <c r="S91" s="15"/>
      <c r="T91" s="15"/>
      <c r="U91" s="15"/>
      <c r="V91" s="15"/>
      <c r="W91" s="15"/>
      <c r="X91" s="15"/>
      <c r="Y91" s="15"/>
      <c r="Z91" s="15"/>
      <c r="AA91" s="15"/>
      <c r="AB91" s="15"/>
      <c r="AC91" s="15"/>
      <c r="AD91" s="15"/>
    </row>
    <row r="92" spans="1:30" x14ac:dyDescent="0.2">
      <c r="A92" s="2" t="s">
        <v>16</v>
      </c>
      <c r="B92" s="14"/>
      <c r="C92" s="14"/>
      <c r="D92" s="14"/>
      <c r="E92" s="14"/>
      <c r="F92" s="14"/>
      <c r="G92" s="14"/>
      <c r="H92" s="14"/>
      <c r="I92" s="14"/>
      <c r="J92" s="14"/>
      <c r="K92" s="14"/>
      <c r="L92" s="14"/>
      <c r="M92" s="14"/>
      <c r="N92" s="14"/>
      <c r="O92" s="14"/>
      <c r="Q92" s="15"/>
      <c r="R92" s="15"/>
      <c r="S92" s="15"/>
      <c r="T92" s="15"/>
      <c r="U92" s="15"/>
      <c r="V92" s="15"/>
      <c r="W92" s="15"/>
      <c r="X92" s="15"/>
      <c r="Y92" s="15"/>
      <c r="Z92" s="15"/>
      <c r="AA92" s="15"/>
      <c r="AB92" s="15"/>
      <c r="AC92" s="15"/>
      <c r="AD92" s="15"/>
    </row>
    <row r="93" spans="1:30" x14ac:dyDescent="0.2">
      <c r="A93" s="16" t="s">
        <v>17</v>
      </c>
      <c r="B93" s="9">
        <v>862.80497334812947</v>
      </c>
      <c r="C93" s="9">
        <v>857.12142851289002</v>
      </c>
      <c r="D93" s="9">
        <v>1060.5495005700479</v>
      </c>
      <c r="E93" s="9">
        <v>1976.0632066626217</v>
      </c>
      <c r="F93" s="9">
        <v>1573.3774501367952</v>
      </c>
      <c r="G93" s="9">
        <v>1967.673087698382</v>
      </c>
      <c r="H93" s="9">
        <v>2897.9271498706644</v>
      </c>
      <c r="I93" s="9">
        <v>2700.7666339244174</v>
      </c>
      <c r="J93" s="9">
        <v>7354.9319487500634</v>
      </c>
      <c r="K93" s="9">
        <v>7117.0207361680223</v>
      </c>
      <c r="L93" s="9">
        <v>4421.6581355633616</v>
      </c>
      <c r="M93" s="9">
        <v>3468.3469372795789</v>
      </c>
      <c r="N93" s="9">
        <v>4526.0325590088096</v>
      </c>
      <c r="O93" s="9">
        <v>5733.1920000000009</v>
      </c>
      <c r="Q93" s="15"/>
      <c r="R93" s="15"/>
      <c r="S93" s="15"/>
      <c r="T93" s="15"/>
      <c r="U93" s="15"/>
      <c r="V93" s="15"/>
      <c r="W93" s="15"/>
      <c r="X93" s="15"/>
      <c r="Y93" s="15"/>
      <c r="Z93" s="15"/>
      <c r="AA93" s="15"/>
      <c r="AB93" s="15"/>
      <c r="AC93" s="15"/>
      <c r="AD93" s="15"/>
    </row>
    <row r="94" spans="1:30" x14ac:dyDescent="0.2">
      <c r="A94" s="2" t="s">
        <v>18</v>
      </c>
      <c r="B94" s="14">
        <v>81.396695598880143</v>
      </c>
      <c r="C94" s="14">
        <v>193.18276561974983</v>
      </c>
      <c r="D94" s="14">
        <v>497.29115337734305</v>
      </c>
      <c r="E94" s="14">
        <v>1083.6475649440183</v>
      </c>
      <c r="F94" s="14">
        <v>1093.9577309157235</v>
      </c>
      <c r="G94" s="14">
        <v>1050.8470824395383</v>
      </c>
      <c r="H94" s="14">
        <v>1126.2909254078022</v>
      </c>
      <c r="I94" s="14">
        <v>1690.4005583415189</v>
      </c>
      <c r="J94" s="14">
        <v>1385.4368093089599</v>
      </c>
      <c r="K94" s="14">
        <v>1451.8074388566397</v>
      </c>
      <c r="L94" s="14">
        <v>1647.6178618264382</v>
      </c>
      <c r="M94" s="14">
        <v>1413.5868077705043</v>
      </c>
      <c r="N94" s="14">
        <v>1166.5484201761785</v>
      </c>
      <c r="O94" s="14">
        <v>1180.075</v>
      </c>
      <c r="Q94" s="15"/>
      <c r="R94" s="15"/>
      <c r="S94" s="15"/>
      <c r="T94" s="15"/>
      <c r="U94" s="15"/>
      <c r="V94" s="15"/>
      <c r="W94" s="15"/>
      <c r="X94" s="15"/>
      <c r="Y94" s="15"/>
      <c r="Z94" s="15"/>
      <c r="AA94" s="15"/>
      <c r="AB94" s="15"/>
      <c r="AC94" s="15"/>
      <c r="AD94" s="15"/>
    </row>
    <row r="95" spans="1:30" x14ac:dyDescent="0.2">
      <c r="A95" s="2" t="s">
        <v>19</v>
      </c>
      <c r="B95" s="14"/>
      <c r="C95" s="14"/>
      <c r="D95" s="14"/>
      <c r="E95" s="14"/>
      <c r="F95" s="14"/>
      <c r="G95" s="14">
        <v>2.0306223815256779</v>
      </c>
      <c r="H95" s="14">
        <v>31.654595365042493</v>
      </c>
      <c r="I95" s="14">
        <v>381.30869048234507</v>
      </c>
      <c r="J95" s="14">
        <v>555.70865916028595</v>
      </c>
      <c r="K95" s="14">
        <v>433.90003538586205</v>
      </c>
      <c r="L95" s="14">
        <v>514.19282390940452</v>
      </c>
      <c r="M95" s="14">
        <v>807.47765206451197</v>
      </c>
      <c r="N95" s="14">
        <v>524.69314744990402</v>
      </c>
      <c r="O95" s="14">
        <v>1674.394</v>
      </c>
      <c r="Q95" s="15"/>
      <c r="R95" s="15"/>
      <c r="S95" s="15"/>
      <c r="T95" s="15"/>
      <c r="U95" s="15"/>
      <c r="V95" s="15"/>
      <c r="W95" s="15"/>
      <c r="X95" s="15"/>
      <c r="Y95" s="15"/>
      <c r="Z95" s="15"/>
      <c r="AA95" s="15"/>
      <c r="AB95" s="15"/>
      <c r="AC95" s="15"/>
      <c r="AD95" s="15"/>
    </row>
    <row r="96" spans="1:30" x14ac:dyDescent="0.2">
      <c r="A96" s="2" t="s">
        <v>20</v>
      </c>
      <c r="B96" s="14">
        <v>63.082439089132109</v>
      </c>
      <c r="C96" s="14">
        <v>102.69189119786702</v>
      </c>
      <c r="D96" s="14">
        <v>70.026713434768709</v>
      </c>
      <c r="E96" s="14">
        <v>38.040758921184704</v>
      </c>
      <c r="F96" s="14">
        <v>50.043812027251761</v>
      </c>
      <c r="G96" s="14">
        <v>401.04792035132141</v>
      </c>
      <c r="H96" s="14">
        <v>60.245842791532489</v>
      </c>
      <c r="I96" s="14">
        <v>49.95755570490617</v>
      </c>
      <c r="J96" s="14">
        <v>65.580581377516353</v>
      </c>
      <c r="K96" s="14">
        <v>136.05534294039805</v>
      </c>
      <c r="L96" s="14">
        <v>215.08065591541239</v>
      </c>
      <c r="M96" s="14">
        <v>94.172331630352517</v>
      </c>
      <c r="N96" s="14">
        <v>24.893352344970431</v>
      </c>
      <c r="O96" s="14">
        <v>38.817999999999998</v>
      </c>
      <c r="Q96" s="15"/>
      <c r="R96" s="15"/>
      <c r="S96" s="15"/>
      <c r="T96" s="15"/>
      <c r="U96" s="15"/>
      <c r="V96" s="15"/>
      <c r="W96" s="15"/>
      <c r="X96" s="15"/>
      <c r="Y96" s="15"/>
      <c r="Z96" s="15"/>
      <c r="AA96" s="15"/>
      <c r="AB96" s="15"/>
      <c r="AC96" s="15"/>
      <c r="AD96" s="15"/>
    </row>
    <row r="97" spans="1:30" x14ac:dyDescent="0.2">
      <c r="A97" s="2" t="s">
        <v>21</v>
      </c>
      <c r="B97" s="14"/>
      <c r="C97" s="14"/>
      <c r="D97" s="14"/>
      <c r="E97" s="14"/>
      <c r="F97" s="14"/>
      <c r="G97" s="14"/>
      <c r="H97" s="14"/>
      <c r="I97" s="14"/>
      <c r="J97" s="14"/>
      <c r="K97" s="14"/>
      <c r="L97" s="14"/>
      <c r="M97" s="14"/>
      <c r="N97" s="14"/>
      <c r="O97" s="14"/>
      <c r="Q97" s="15"/>
      <c r="R97" s="15"/>
      <c r="S97" s="15"/>
      <c r="T97" s="15"/>
      <c r="U97" s="15"/>
      <c r="V97" s="15"/>
      <c r="W97" s="15"/>
      <c r="X97" s="15"/>
      <c r="Y97" s="15"/>
      <c r="Z97" s="15"/>
      <c r="AA97" s="15"/>
      <c r="AB97" s="15"/>
      <c r="AC97" s="15"/>
      <c r="AD97" s="15"/>
    </row>
    <row r="98" spans="1:30" x14ac:dyDescent="0.2">
      <c r="A98" s="2" t="s">
        <v>24</v>
      </c>
      <c r="B98" s="14"/>
      <c r="C98" s="14"/>
      <c r="D98" s="14"/>
      <c r="E98" s="14"/>
      <c r="F98" s="14"/>
      <c r="G98" s="14"/>
      <c r="H98" s="14"/>
      <c r="I98" s="14"/>
      <c r="J98" s="14"/>
      <c r="K98" s="14"/>
      <c r="L98" s="14"/>
      <c r="M98" s="14"/>
      <c r="N98" s="14"/>
      <c r="O98" s="14"/>
      <c r="Q98" s="15"/>
      <c r="R98" s="15"/>
      <c r="S98" s="15"/>
      <c r="T98" s="15"/>
      <c r="U98" s="15"/>
      <c r="V98" s="15"/>
      <c r="W98" s="15"/>
      <c r="X98" s="15"/>
      <c r="Y98" s="15"/>
      <c r="Z98" s="15"/>
      <c r="AA98" s="15"/>
      <c r="AB98" s="15"/>
      <c r="AC98" s="15"/>
      <c r="AD98" s="15"/>
    </row>
    <row r="99" spans="1:30" x14ac:dyDescent="0.2">
      <c r="A99" s="2" t="s">
        <v>25</v>
      </c>
      <c r="B99" s="14"/>
      <c r="C99" s="14"/>
      <c r="D99" s="14"/>
      <c r="E99" s="14"/>
      <c r="F99" s="14"/>
      <c r="G99" s="14"/>
      <c r="H99" s="14"/>
      <c r="I99" s="14"/>
      <c r="J99" s="14"/>
      <c r="K99" s="14"/>
      <c r="L99" s="14"/>
      <c r="M99" s="14"/>
      <c r="N99" s="14"/>
      <c r="O99" s="14"/>
      <c r="Q99" s="15"/>
      <c r="R99" s="15"/>
      <c r="S99" s="15"/>
      <c r="T99" s="15"/>
      <c r="U99" s="15"/>
      <c r="V99" s="15"/>
      <c r="W99" s="15"/>
      <c r="X99" s="15"/>
      <c r="Y99" s="15"/>
      <c r="Z99" s="15"/>
      <c r="AA99" s="15"/>
      <c r="AB99" s="15"/>
      <c r="AC99" s="15"/>
      <c r="AD99" s="15"/>
    </row>
    <row r="100" spans="1:30" x14ac:dyDescent="0.2">
      <c r="A100" s="2" t="s">
        <v>26</v>
      </c>
      <c r="B100" s="14"/>
      <c r="C100" s="14"/>
      <c r="D100" s="14">
        <v>32.476156955255057</v>
      </c>
      <c r="E100" s="14">
        <v>64.772103027963155</v>
      </c>
      <c r="F100" s="14">
        <v>28.024534735260985</v>
      </c>
      <c r="G100" s="14">
        <v>3.0459335722885168</v>
      </c>
      <c r="H100" s="14">
        <v>2.0422319590349995</v>
      </c>
      <c r="I100" s="14">
        <v>3.0586258594840512</v>
      </c>
      <c r="J100" s="14">
        <v>54.83960395416053</v>
      </c>
      <c r="K100" s="14">
        <v>5.5972770879016966</v>
      </c>
      <c r="L100" s="14">
        <v>0</v>
      </c>
      <c r="M100" s="14">
        <v>2.0036666304330324</v>
      </c>
      <c r="N100" s="14">
        <v>41.279783680782579</v>
      </c>
      <c r="O100" s="14">
        <v>35.070999999999998</v>
      </c>
      <c r="Q100" s="15"/>
      <c r="R100" s="15"/>
      <c r="S100" s="15"/>
      <c r="T100" s="15"/>
      <c r="U100" s="15"/>
      <c r="V100" s="15"/>
      <c r="W100" s="15"/>
      <c r="X100" s="15"/>
      <c r="Y100" s="15"/>
      <c r="Z100" s="15"/>
      <c r="AA100" s="15"/>
      <c r="AB100" s="15"/>
      <c r="AC100" s="15"/>
      <c r="AD100" s="15"/>
    </row>
    <row r="101" spans="1:30" x14ac:dyDescent="0.2">
      <c r="A101" s="2" t="s">
        <v>27</v>
      </c>
      <c r="B101" s="14">
        <v>35.611054324510057</v>
      </c>
      <c r="C101" s="14">
        <v>85.407117431889404</v>
      </c>
      <c r="D101" s="14">
        <v>211.09502020915787</v>
      </c>
      <c r="E101" s="14">
        <v>194.31630908388945</v>
      </c>
      <c r="F101" s="14">
        <v>96.084119092323377</v>
      </c>
      <c r="G101" s="14">
        <v>256.87373126299826</v>
      </c>
      <c r="H101" s="14">
        <v>354.32724489257242</v>
      </c>
      <c r="I101" s="14">
        <v>200.84976477278605</v>
      </c>
      <c r="J101" s="14">
        <v>105.7273674026672</v>
      </c>
      <c r="K101" s="14">
        <v>86.106002046619906</v>
      </c>
      <c r="L101" s="14">
        <v>81.03038664720188</v>
      </c>
      <c r="M101" s="14">
        <v>114.20899793468284</v>
      </c>
      <c r="N101" s="14">
        <v>265.67659886107856</v>
      </c>
      <c r="O101" s="14">
        <v>353.54599999999999</v>
      </c>
      <c r="Q101" s="15"/>
      <c r="R101" s="15"/>
      <c r="S101" s="15"/>
      <c r="T101" s="15"/>
      <c r="U101" s="15"/>
      <c r="V101" s="15"/>
      <c r="W101" s="15"/>
      <c r="X101" s="15"/>
      <c r="Y101" s="15"/>
      <c r="Z101" s="15"/>
      <c r="AA101" s="15"/>
      <c r="AB101" s="15"/>
      <c r="AC101" s="15"/>
      <c r="AD101" s="15"/>
    </row>
    <row r="102" spans="1:30" x14ac:dyDescent="0.2">
      <c r="A102" s="2" t="s">
        <v>28</v>
      </c>
      <c r="B102" s="14"/>
      <c r="C102" s="14"/>
      <c r="D102" s="14"/>
      <c r="E102" s="14"/>
      <c r="F102" s="14"/>
      <c r="G102" s="14"/>
      <c r="H102" s="14"/>
      <c r="I102" s="14"/>
      <c r="J102" s="14"/>
      <c r="K102" s="14"/>
      <c r="L102" s="14"/>
      <c r="M102" s="14"/>
      <c r="N102" s="14"/>
      <c r="O102" s="14"/>
      <c r="Q102" s="15"/>
      <c r="R102" s="15"/>
      <c r="S102" s="15"/>
      <c r="T102" s="15"/>
      <c r="U102" s="15"/>
      <c r="V102" s="15"/>
      <c r="W102" s="15"/>
      <c r="X102" s="15"/>
      <c r="Y102" s="15"/>
      <c r="Z102" s="15"/>
      <c r="AA102" s="15"/>
      <c r="AB102" s="15"/>
      <c r="AC102" s="15"/>
      <c r="AD102" s="15"/>
    </row>
    <row r="103" spans="1:30" x14ac:dyDescent="0.2">
      <c r="A103" s="2" t="s">
        <v>29</v>
      </c>
      <c r="B103" s="14"/>
      <c r="C103" s="14"/>
      <c r="D103" s="14"/>
      <c r="E103" s="14"/>
      <c r="F103" s="14"/>
      <c r="G103" s="14"/>
      <c r="H103" s="14"/>
      <c r="I103" s="14"/>
      <c r="J103" s="14">
        <v>1.9910498106586885</v>
      </c>
      <c r="K103" s="14">
        <v>0.91361552754581477</v>
      </c>
      <c r="L103" s="14"/>
      <c r="M103" s="14"/>
      <c r="N103" s="14"/>
      <c r="O103" s="14"/>
      <c r="Q103" s="15"/>
      <c r="R103" s="15"/>
      <c r="S103" s="15"/>
      <c r="T103" s="15"/>
      <c r="U103" s="15"/>
      <c r="V103" s="15"/>
      <c r="W103" s="15"/>
      <c r="X103" s="15"/>
      <c r="Y103" s="15"/>
      <c r="Z103" s="15"/>
      <c r="AA103" s="15"/>
      <c r="AB103" s="15"/>
      <c r="AC103" s="15"/>
      <c r="AD103" s="15"/>
    </row>
    <row r="104" spans="1:30" x14ac:dyDescent="0.2">
      <c r="A104" s="2" t="s">
        <v>30</v>
      </c>
      <c r="B104" s="14"/>
      <c r="C104" s="14"/>
      <c r="D104" s="14"/>
      <c r="E104" s="14"/>
      <c r="F104" s="14"/>
      <c r="G104" s="14"/>
      <c r="H104" s="14"/>
      <c r="I104" s="14">
        <v>7.1367936721294534</v>
      </c>
      <c r="J104" s="14">
        <v>8.7398412408092874</v>
      </c>
      <c r="K104" s="14"/>
      <c r="L104" s="14"/>
      <c r="M104" s="14"/>
      <c r="N104" s="14"/>
      <c r="O104" s="14">
        <v>0.25600000000000001</v>
      </c>
      <c r="Q104" s="15"/>
      <c r="R104" s="15"/>
      <c r="S104" s="15"/>
      <c r="T104" s="15"/>
      <c r="U104" s="15"/>
      <c r="V104" s="15"/>
      <c r="W104" s="15"/>
      <c r="X104" s="15"/>
      <c r="Y104" s="15"/>
      <c r="Z104" s="15"/>
      <c r="AA104" s="15"/>
      <c r="AB104" s="15"/>
      <c r="AC104" s="15"/>
      <c r="AD104" s="15"/>
    </row>
    <row r="105" spans="1:30" x14ac:dyDescent="0.2">
      <c r="A105" s="2" t="s">
        <v>31</v>
      </c>
      <c r="B105" s="14"/>
      <c r="C105" s="14"/>
      <c r="D105" s="14"/>
      <c r="E105" s="14"/>
      <c r="F105" s="14"/>
      <c r="G105" s="14"/>
      <c r="H105" s="14"/>
      <c r="I105" s="14"/>
      <c r="J105" s="14"/>
      <c r="K105" s="14"/>
      <c r="L105" s="14"/>
      <c r="M105" s="14"/>
      <c r="N105" s="14"/>
      <c r="O105" s="14"/>
      <c r="Q105" s="15"/>
      <c r="R105" s="15"/>
      <c r="S105" s="15"/>
      <c r="T105" s="15"/>
      <c r="U105" s="15"/>
      <c r="V105" s="15"/>
      <c r="W105" s="15"/>
      <c r="X105" s="15"/>
      <c r="Y105" s="15"/>
      <c r="Z105" s="15"/>
      <c r="AA105" s="15"/>
      <c r="AB105" s="15"/>
      <c r="AC105" s="15"/>
      <c r="AD105" s="15"/>
    </row>
    <row r="106" spans="1:30" x14ac:dyDescent="0.2">
      <c r="A106" s="2" t="s">
        <v>32</v>
      </c>
      <c r="B106" s="14"/>
      <c r="C106" s="14"/>
      <c r="D106" s="14"/>
      <c r="E106" s="14">
        <v>252.91964039490372</v>
      </c>
      <c r="F106" s="14"/>
      <c r="G106" s="14"/>
      <c r="H106" s="14"/>
      <c r="I106" s="14"/>
      <c r="J106" s="14"/>
      <c r="K106" s="14"/>
      <c r="L106" s="14">
        <v>7.0026260065483106</v>
      </c>
      <c r="M106" s="14">
        <v>23.042166249979871</v>
      </c>
      <c r="N106" s="14">
        <v>3.6371633768372726</v>
      </c>
      <c r="O106" s="14">
        <v>3.7690000000000001</v>
      </c>
      <c r="Q106" s="15"/>
      <c r="R106" s="15"/>
      <c r="S106" s="15"/>
      <c r="T106" s="15"/>
      <c r="U106" s="15"/>
      <c r="V106" s="15"/>
      <c r="W106" s="15"/>
      <c r="X106" s="15"/>
      <c r="Y106" s="15"/>
      <c r="Z106" s="15"/>
      <c r="AA106" s="15"/>
      <c r="AB106" s="15"/>
      <c r="AC106" s="15"/>
      <c r="AD106" s="15"/>
    </row>
    <row r="107" spans="1:30" x14ac:dyDescent="0.2">
      <c r="A107" s="2" t="s">
        <v>33</v>
      </c>
      <c r="B107" s="14">
        <v>120.06012600834821</v>
      </c>
      <c r="C107" s="14">
        <v>67.105592267913096</v>
      </c>
      <c r="D107" s="14">
        <v>156.29150534716496</v>
      </c>
      <c r="E107" s="14">
        <v>136.74110639236665</v>
      </c>
      <c r="F107" s="14">
        <v>188.16473322246662</v>
      </c>
      <c r="G107" s="14">
        <v>99.500496694758226</v>
      </c>
      <c r="H107" s="14">
        <v>205.24431188301747</v>
      </c>
      <c r="I107" s="14">
        <v>103.99327922245774</v>
      </c>
      <c r="J107" s="14">
        <v>97.972964695299424</v>
      </c>
      <c r="K107" s="14">
        <v>324.02796869199426</v>
      </c>
      <c r="L107" s="14">
        <v>202.07577904610838</v>
      </c>
      <c r="M107" s="14">
        <v>234.42899576066478</v>
      </c>
      <c r="N107" s="14">
        <v>236.59747766326458</v>
      </c>
      <c r="O107" s="14">
        <v>188.65199999999999</v>
      </c>
      <c r="Q107" s="15"/>
      <c r="R107" s="15"/>
      <c r="S107" s="15"/>
      <c r="T107" s="15"/>
      <c r="U107" s="15"/>
      <c r="V107" s="15"/>
      <c r="W107" s="15"/>
      <c r="X107" s="15"/>
      <c r="Y107" s="15"/>
      <c r="Z107" s="15"/>
      <c r="AA107" s="15"/>
      <c r="AB107" s="15"/>
      <c r="AC107" s="15"/>
      <c r="AD107" s="15"/>
    </row>
    <row r="108" spans="1:30" x14ac:dyDescent="0.2">
      <c r="A108" s="2" t="s">
        <v>34</v>
      </c>
      <c r="B108" s="14"/>
      <c r="C108" s="14"/>
      <c r="D108" s="14"/>
      <c r="E108" s="14"/>
      <c r="F108" s="14"/>
      <c r="G108" s="14"/>
      <c r="H108" s="14"/>
      <c r="I108" s="14"/>
      <c r="J108" s="14"/>
      <c r="K108" s="14"/>
      <c r="L108" s="14"/>
      <c r="M108" s="14"/>
      <c r="N108" s="14"/>
      <c r="O108" s="14"/>
      <c r="Q108" s="15"/>
      <c r="R108" s="15"/>
      <c r="S108" s="15"/>
      <c r="T108" s="15"/>
      <c r="U108" s="15"/>
      <c r="V108" s="15"/>
      <c r="W108" s="15"/>
      <c r="X108" s="15"/>
      <c r="Y108" s="15"/>
      <c r="Z108" s="15"/>
      <c r="AA108" s="15"/>
      <c r="AB108" s="15"/>
      <c r="AC108" s="15"/>
      <c r="AD108" s="15"/>
    </row>
    <row r="109" spans="1:30" x14ac:dyDescent="0.2">
      <c r="A109" s="2" t="s">
        <v>35</v>
      </c>
      <c r="B109" s="14"/>
      <c r="C109" s="14"/>
      <c r="D109" s="14"/>
      <c r="E109" s="14"/>
      <c r="F109" s="14"/>
      <c r="G109" s="14"/>
      <c r="H109" s="14"/>
      <c r="I109" s="14"/>
      <c r="J109" s="14"/>
      <c r="K109" s="14"/>
      <c r="L109" s="14"/>
      <c r="M109" s="14"/>
      <c r="N109" s="14"/>
      <c r="O109" s="14"/>
      <c r="Q109" s="15"/>
      <c r="R109" s="15"/>
      <c r="S109" s="15"/>
      <c r="T109" s="15"/>
      <c r="U109" s="15"/>
      <c r="V109" s="15"/>
      <c r="W109" s="15"/>
      <c r="X109" s="15"/>
      <c r="Y109" s="15"/>
      <c r="Z109" s="15"/>
      <c r="AA109" s="15"/>
      <c r="AB109" s="15"/>
      <c r="AC109" s="15"/>
      <c r="AD109" s="15"/>
    </row>
    <row r="110" spans="1:30" x14ac:dyDescent="0.2">
      <c r="A110" s="2" t="s">
        <v>36</v>
      </c>
      <c r="B110" s="14"/>
      <c r="C110" s="14"/>
      <c r="D110" s="14"/>
      <c r="E110" s="14"/>
      <c r="F110" s="14"/>
      <c r="G110" s="14"/>
      <c r="H110" s="14"/>
      <c r="I110" s="14"/>
      <c r="J110" s="14">
        <v>6.4956234957659351</v>
      </c>
      <c r="K110" s="14"/>
      <c r="L110" s="14"/>
      <c r="M110" s="14">
        <v>8.0146665217321296</v>
      </c>
      <c r="N110" s="14"/>
      <c r="O110" s="14"/>
      <c r="Q110" s="15"/>
      <c r="R110" s="15"/>
      <c r="S110" s="15"/>
      <c r="T110" s="15"/>
      <c r="U110" s="15"/>
      <c r="V110" s="15"/>
      <c r="W110" s="15"/>
      <c r="X110" s="15"/>
      <c r="Y110" s="15"/>
      <c r="Z110" s="15"/>
      <c r="AA110" s="15"/>
      <c r="AB110" s="15"/>
      <c r="AC110" s="15"/>
      <c r="AD110" s="15"/>
    </row>
    <row r="111" spans="1:30" x14ac:dyDescent="0.2">
      <c r="A111" s="2" t="s">
        <v>37</v>
      </c>
      <c r="B111" s="14"/>
      <c r="C111" s="14"/>
      <c r="D111" s="14"/>
      <c r="E111" s="14"/>
      <c r="F111" s="14"/>
      <c r="G111" s="14"/>
      <c r="H111" s="14"/>
      <c r="I111" s="14"/>
      <c r="J111" s="14"/>
      <c r="K111" s="14"/>
      <c r="L111" s="14"/>
      <c r="M111" s="14"/>
      <c r="N111" s="14"/>
      <c r="O111" s="14"/>
      <c r="Q111" s="15"/>
      <c r="R111" s="15"/>
      <c r="S111" s="15"/>
      <c r="T111" s="15"/>
      <c r="U111" s="15"/>
      <c r="V111" s="15"/>
      <c r="W111" s="15"/>
      <c r="X111" s="15"/>
      <c r="Y111" s="15"/>
      <c r="Z111" s="15"/>
      <c r="AA111" s="15"/>
      <c r="AB111" s="15"/>
      <c r="AC111" s="15"/>
      <c r="AD111" s="15"/>
    </row>
    <row r="112" spans="1:30" x14ac:dyDescent="0.2">
      <c r="A112" s="2" t="s">
        <v>38</v>
      </c>
      <c r="B112" s="14">
        <v>125.14741948327821</v>
      </c>
      <c r="C112" s="14">
        <v>157.59646668979593</v>
      </c>
      <c r="D112" s="14">
        <v>21.312478001886131</v>
      </c>
      <c r="E112" s="14">
        <v>80.194032320335324</v>
      </c>
      <c r="F112" s="14">
        <v>87.076232927418062</v>
      </c>
      <c r="G112" s="14">
        <v>112.69954217467513</v>
      </c>
      <c r="H112" s="14">
        <v>164.39967270231747</v>
      </c>
      <c r="I112" s="14">
        <v>181.47846766272039</v>
      </c>
      <c r="J112" s="14">
        <v>4410.6161050604933</v>
      </c>
      <c r="K112" s="14">
        <v>4406.2691917498341</v>
      </c>
      <c r="L112" s="14">
        <v>1478.5544625254861</v>
      </c>
      <c r="M112" s="14">
        <v>465.85249157568001</v>
      </c>
      <c r="N112" s="14">
        <v>460.89326052753734</v>
      </c>
      <c r="O112" s="14">
        <v>697.73</v>
      </c>
      <c r="Q112" s="15"/>
      <c r="R112" s="15"/>
      <c r="S112" s="15"/>
      <c r="T112" s="15"/>
      <c r="U112" s="15"/>
      <c r="V112" s="15"/>
      <c r="W112" s="15"/>
      <c r="X112" s="15"/>
      <c r="Y112" s="15"/>
      <c r="Z112" s="15"/>
      <c r="AA112" s="15"/>
      <c r="AB112" s="15"/>
      <c r="AC112" s="15"/>
      <c r="AD112" s="15"/>
    </row>
    <row r="113" spans="1:30" x14ac:dyDescent="0.2">
      <c r="A113" s="2" t="s">
        <v>39</v>
      </c>
      <c r="B113" s="14">
        <v>29.506302154594049</v>
      </c>
      <c r="C113" s="14">
        <v>7.1172597859907833</v>
      </c>
      <c r="D113" s="14">
        <v>0</v>
      </c>
      <c r="E113" s="14">
        <v>0</v>
      </c>
      <c r="F113" s="14">
        <v>5.0043812027251757</v>
      </c>
      <c r="G113" s="14">
        <v>13.199045479916906</v>
      </c>
      <c r="H113" s="14">
        <v>0</v>
      </c>
      <c r="I113" s="14">
        <v>10.195419531613505</v>
      </c>
      <c r="J113" s="14">
        <v>54.207188436793267</v>
      </c>
      <c r="K113" s="14">
        <v>72.271109046984989</v>
      </c>
      <c r="L113" s="14">
        <v>94.035263516505879</v>
      </c>
      <c r="M113" s="14">
        <v>75.137498641238707</v>
      </c>
      <c r="N113" s="14">
        <v>13.541361316597213</v>
      </c>
      <c r="O113" s="14">
        <v>19.327999999999999</v>
      </c>
      <c r="Q113" s="15"/>
      <c r="R113" s="15"/>
      <c r="S113" s="15"/>
      <c r="T113" s="15"/>
      <c r="U113" s="15"/>
      <c r="V113" s="15"/>
      <c r="W113" s="15"/>
      <c r="X113" s="15"/>
      <c r="Y113" s="15"/>
      <c r="Z113" s="15"/>
      <c r="AA113" s="15"/>
      <c r="AB113" s="15"/>
      <c r="AC113" s="15"/>
      <c r="AD113" s="15"/>
    </row>
    <row r="114" spans="1:30" x14ac:dyDescent="0.2">
      <c r="A114" s="2" t="s">
        <v>40</v>
      </c>
      <c r="B114" s="14">
        <v>3.0523760849580053</v>
      </c>
      <c r="C114" s="14">
        <v>4.0670055919947332</v>
      </c>
      <c r="D114" s="14">
        <v>2.0297598097034411</v>
      </c>
      <c r="E114" s="14">
        <v>3.0843858584744357</v>
      </c>
      <c r="F114" s="14">
        <v>4.0035049621801404</v>
      </c>
      <c r="G114" s="14">
        <v>6.0918671445770336</v>
      </c>
      <c r="H114" s="14">
        <v>161.33632476376496</v>
      </c>
      <c r="I114" s="14">
        <v>2.0390839063227011</v>
      </c>
      <c r="J114" s="14">
        <v>2.6880181081081078</v>
      </c>
      <c r="K114" s="14">
        <v>57.01001094989406</v>
      </c>
      <c r="L114" s="14">
        <v>4.0015005751704633</v>
      </c>
      <c r="M114" s="14">
        <v>47.086165815176258</v>
      </c>
      <c r="N114" s="14">
        <v>3.7058653517330877</v>
      </c>
      <c r="O114" s="14">
        <v>4.57</v>
      </c>
      <c r="Q114" s="15"/>
      <c r="R114" s="15"/>
      <c r="S114" s="15"/>
      <c r="T114" s="15"/>
      <c r="U114" s="15"/>
      <c r="V114" s="15"/>
      <c r="W114" s="15"/>
      <c r="X114" s="15"/>
      <c r="Y114" s="15"/>
      <c r="Z114" s="15"/>
      <c r="AA114" s="15"/>
      <c r="AB114" s="15"/>
      <c r="AC114" s="15"/>
      <c r="AD114" s="15"/>
    </row>
    <row r="115" spans="1:30" x14ac:dyDescent="0.2">
      <c r="A115" s="2" t="s">
        <v>41</v>
      </c>
      <c r="B115" s="14"/>
      <c r="C115" s="14"/>
      <c r="D115" s="14"/>
      <c r="E115" s="14"/>
      <c r="F115" s="14"/>
      <c r="G115" s="14"/>
      <c r="H115" s="14"/>
      <c r="I115" s="14"/>
      <c r="J115" s="14">
        <v>29.066906506363775</v>
      </c>
      <c r="K115" s="14">
        <v>30.34228730591925</v>
      </c>
      <c r="L115" s="14">
        <v>141.05289527475884</v>
      </c>
      <c r="M115" s="14"/>
      <c r="N115" s="14">
        <v>1.7913029630923567</v>
      </c>
      <c r="O115" s="14">
        <v>1.56</v>
      </c>
      <c r="Q115" s="15"/>
      <c r="R115" s="15"/>
      <c r="S115" s="15"/>
      <c r="T115" s="15"/>
      <c r="U115" s="15"/>
      <c r="V115" s="15"/>
      <c r="W115" s="15"/>
      <c r="X115" s="15"/>
      <c r="Y115" s="15"/>
      <c r="Z115" s="15"/>
      <c r="AA115" s="15"/>
      <c r="AB115" s="15"/>
      <c r="AC115" s="15"/>
      <c r="AD115" s="15"/>
    </row>
    <row r="116" spans="1:30" x14ac:dyDescent="0.2">
      <c r="A116" s="2" t="s">
        <v>42</v>
      </c>
      <c r="B116" s="14"/>
      <c r="C116" s="14"/>
      <c r="D116" s="14"/>
      <c r="E116" s="14"/>
      <c r="F116" s="14"/>
      <c r="G116" s="14"/>
      <c r="H116" s="14"/>
      <c r="I116" s="14"/>
      <c r="J116" s="14"/>
      <c r="K116" s="14"/>
      <c r="L116" s="14"/>
      <c r="M116" s="14"/>
      <c r="N116" s="14"/>
      <c r="O116" s="14"/>
      <c r="Q116" s="15"/>
      <c r="R116" s="15"/>
      <c r="S116" s="15"/>
      <c r="T116" s="15"/>
      <c r="U116" s="15"/>
      <c r="V116" s="15"/>
      <c r="W116" s="15"/>
      <c r="X116" s="15"/>
      <c r="Y116" s="15"/>
      <c r="Z116" s="15"/>
      <c r="AA116" s="15"/>
      <c r="AB116" s="15"/>
      <c r="AC116" s="15"/>
      <c r="AD116" s="15"/>
    </row>
    <row r="117" spans="1:30" x14ac:dyDescent="0.2">
      <c r="A117" s="2" t="s">
        <v>43</v>
      </c>
      <c r="B117" s="14">
        <v>404.94856060442868</v>
      </c>
      <c r="C117" s="14">
        <v>239.95332992768928</v>
      </c>
      <c r="D117" s="14">
        <v>70.026713434768709</v>
      </c>
      <c r="E117" s="14">
        <v>122.34730571948595</v>
      </c>
      <c r="F117" s="14">
        <v>19.016648570355667</v>
      </c>
      <c r="G117" s="14">
        <v>22.336846196782457</v>
      </c>
      <c r="H117" s="14">
        <v>792.3860001055798</v>
      </c>
      <c r="I117" s="14">
        <v>70.348394768133176</v>
      </c>
      <c r="J117" s="14">
        <v>575.86123019218087</v>
      </c>
      <c r="K117" s="14">
        <v>28.269817319341175</v>
      </c>
      <c r="L117" s="14">
        <v>37.013880320326784</v>
      </c>
      <c r="M117" s="14">
        <v>172.31533021724078</v>
      </c>
      <c r="N117" s="14">
        <v>1782.3848405569838</v>
      </c>
      <c r="O117" s="14">
        <v>1535.422</v>
      </c>
      <c r="Q117" s="15"/>
      <c r="R117" s="15"/>
      <c r="S117" s="15"/>
      <c r="T117" s="15"/>
      <c r="U117" s="15"/>
      <c r="V117" s="15"/>
      <c r="W117" s="15"/>
      <c r="X117" s="15"/>
      <c r="Y117" s="15"/>
      <c r="Z117" s="15"/>
      <c r="AA117" s="15"/>
      <c r="AB117" s="15"/>
      <c r="AC117" s="15"/>
      <c r="AD117" s="15"/>
    </row>
    <row r="118" spans="1:30" x14ac:dyDescent="0.2">
      <c r="A118" s="2" t="s">
        <v>44</v>
      </c>
      <c r="B118" s="14"/>
      <c r="C118" s="14"/>
      <c r="D118" s="14"/>
      <c r="E118" s="14"/>
      <c r="F118" s="14"/>
      <c r="G118" s="14"/>
      <c r="H118" s="14"/>
      <c r="I118" s="14"/>
      <c r="J118" s="14"/>
      <c r="K118" s="14"/>
      <c r="L118" s="14"/>
      <c r="M118" s="14"/>
      <c r="N118" s="14"/>
      <c r="O118" s="14">
        <v>1E-3</v>
      </c>
      <c r="Q118" s="15"/>
      <c r="R118" s="15"/>
      <c r="S118" s="15"/>
      <c r="T118" s="15"/>
      <c r="U118" s="15"/>
      <c r="V118" s="15"/>
      <c r="W118" s="15"/>
      <c r="X118" s="15"/>
      <c r="Y118" s="15"/>
      <c r="Z118" s="15"/>
      <c r="AA118" s="15"/>
      <c r="AB118" s="15"/>
      <c r="AC118" s="15"/>
      <c r="AD118" s="15"/>
    </row>
    <row r="119" spans="1:30" x14ac:dyDescent="0.2">
      <c r="A119" s="2" t="s">
        <v>45</v>
      </c>
      <c r="B119" s="14"/>
      <c r="C119" s="14"/>
      <c r="D119" s="14"/>
      <c r="E119" s="14"/>
      <c r="F119" s="14"/>
      <c r="G119" s="14"/>
      <c r="H119" s="14"/>
      <c r="I119" s="14"/>
      <c r="J119" s="14"/>
      <c r="K119" s="14"/>
      <c r="L119" s="14"/>
      <c r="M119" s="14">
        <v>0</v>
      </c>
      <c r="N119" s="14"/>
      <c r="O119" s="14"/>
      <c r="Q119" s="15"/>
      <c r="R119" s="15"/>
      <c r="S119" s="15"/>
      <c r="T119" s="15"/>
      <c r="U119" s="15"/>
      <c r="V119" s="15"/>
      <c r="W119" s="15"/>
      <c r="X119" s="15"/>
      <c r="Y119" s="15"/>
      <c r="Z119" s="15"/>
      <c r="AA119" s="15"/>
      <c r="AB119" s="15"/>
      <c r="AC119" s="15"/>
      <c r="AD119" s="15"/>
    </row>
    <row r="120" spans="1:30" x14ac:dyDescent="0.2">
      <c r="A120" s="22" t="s">
        <v>46</v>
      </c>
      <c r="B120" s="23"/>
      <c r="C120" s="23"/>
      <c r="D120" s="23"/>
      <c r="E120" s="23"/>
      <c r="F120" s="23">
        <v>2.0017524810900702</v>
      </c>
      <c r="G120" s="23"/>
      <c r="H120" s="23"/>
      <c r="I120" s="23"/>
      <c r="J120" s="23"/>
      <c r="K120" s="23">
        <v>84.450639259086401</v>
      </c>
      <c r="L120" s="23"/>
      <c r="M120" s="23">
        <v>11.020166467381678</v>
      </c>
      <c r="N120" s="23"/>
      <c r="O120" s="23"/>
      <c r="Q120" s="15"/>
      <c r="R120" s="15"/>
      <c r="S120" s="15"/>
      <c r="T120" s="15"/>
      <c r="U120" s="15"/>
      <c r="V120" s="15"/>
      <c r="W120" s="15"/>
      <c r="X120" s="15"/>
      <c r="Y120" s="15"/>
      <c r="Z120" s="15"/>
      <c r="AA120" s="15"/>
      <c r="AB120" s="15"/>
      <c r="AC120" s="15"/>
      <c r="AD120" s="15"/>
    </row>
    <row r="121" spans="1:30" x14ac:dyDescent="0.2">
      <c r="A121" s="2" t="s">
        <v>47</v>
      </c>
      <c r="B121" s="14">
        <v>13.226963034818022</v>
      </c>
      <c r="C121" s="14">
        <v>54.904575491928902</v>
      </c>
      <c r="D121" s="14">
        <v>15.223198572775807</v>
      </c>
      <c r="E121" s="14">
        <v>16.450057911863656</v>
      </c>
      <c r="F121" s="14">
        <v>27.023658494715949</v>
      </c>
      <c r="G121" s="14">
        <v>15.229667861442584</v>
      </c>
      <c r="H121" s="14">
        <v>7.1478118566224991</v>
      </c>
      <c r="I121" s="14">
        <v>20.390839063227009</v>
      </c>
      <c r="J121" s="14">
        <v>26.499924860909687</v>
      </c>
      <c r="K121" s="14">
        <v>3.9198025934308882</v>
      </c>
      <c r="L121" s="14">
        <v>21.007878019644931</v>
      </c>
      <c r="M121" s="14">
        <v>13.023833097814711</v>
      </c>
      <c r="N121" s="14">
        <v>17.113864011179601</v>
      </c>
      <c r="O121" s="14">
        <v>11.417</v>
      </c>
      <c r="Q121" s="15"/>
      <c r="R121" s="15"/>
      <c r="S121" s="15"/>
      <c r="T121" s="15"/>
      <c r="U121" s="15"/>
      <c r="V121" s="15"/>
      <c r="W121" s="15"/>
      <c r="X121" s="15"/>
      <c r="Y121" s="15"/>
      <c r="Z121" s="15"/>
      <c r="AA121" s="15"/>
      <c r="AB121" s="15"/>
      <c r="AC121" s="15"/>
      <c r="AD121" s="15"/>
    </row>
    <row r="122" spans="1:30" x14ac:dyDescent="0.2">
      <c r="A122" s="2" t="s">
        <v>48</v>
      </c>
      <c r="B122" s="14"/>
      <c r="C122" s="14"/>
      <c r="D122" s="14"/>
      <c r="E122" s="14"/>
      <c r="F122" s="14"/>
      <c r="G122" s="14"/>
      <c r="H122" s="14"/>
      <c r="I122" s="14">
        <v>488.36059556428688</v>
      </c>
      <c r="J122" s="14">
        <v>633.41507682135784</v>
      </c>
      <c r="K122" s="14">
        <v>308.08844322296329</v>
      </c>
      <c r="L122" s="14">
        <v>328.12304716397796</v>
      </c>
      <c r="M122" s="14">
        <v>793.45198565148075</v>
      </c>
      <c r="N122" s="14">
        <v>333.91079413370608</v>
      </c>
      <c r="O122" s="14">
        <v>470.06400000000002</v>
      </c>
      <c r="Q122" s="15"/>
      <c r="R122" s="15"/>
      <c r="S122" s="15"/>
      <c r="T122" s="15"/>
      <c r="U122" s="15"/>
      <c r="V122" s="15"/>
      <c r="W122" s="15"/>
      <c r="X122" s="15"/>
      <c r="Y122" s="15"/>
      <c r="Z122" s="15"/>
      <c r="AA122" s="15"/>
      <c r="AB122" s="15"/>
      <c r="AC122" s="15"/>
      <c r="AD122" s="15"/>
    </row>
    <row r="123" spans="1:30" x14ac:dyDescent="0.2">
      <c r="A123" s="2" t="s">
        <v>49</v>
      </c>
      <c r="B123" s="14">
        <v>74.274484733978127</v>
      </c>
      <c r="C123" s="14">
        <v>428.05233855744569</v>
      </c>
      <c r="D123" s="14">
        <v>402.90732222613303</v>
      </c>
      <c r="E123" s="14">
        <v>889.33125586012898</v>
      </c>
      <c r="F123" s="14">
        <v>1536.345029236629</v>
      </c>
      <c r="G123" s="14">
        <v>451.81347988946334</v>
      </c>
      <c r="H123" s="14">
        <v>607.56400781291234</v>
      </c>
      <c r="I123" s="14">
        <v>1893.2894070206278</v>
      </c>
      <c r="J123" s="14">
        <v>3383.0568826153844</v>
      </c>
      <c r="K123" s="14">
        <v>507.81746152208797</v>
      </c>
      <c r="L123" s="14">
        <v>3979.4923220070255</v>
      </c>
      <c r="M123" s="14">
        <v>3025.5366119538789</v>
      </c>
      <c r="N123" s="14">
        <v>1236.1283658982359</v>
      </c>
      <c r="O123" s="14">
        <v>3996.0920000000001</v>
      </c>
      <c r="Q123" s="15"/>
      <c r="R123" s="15"/>
      <c r="S123" s="15"/>
      <c r="T123" s="15"/>
      <c r="U123" s="15"/>
      <c r="V123" s="15"/>
      <c r="W123" s="15"/>
      <c r="X123" s="15"/>
      <c r="Y123" s="15"/>
      <c r="Z123" s="15"/>
      <c r="AA123" s="15"/>
      <c r="AB123" s="15"/>
      <c r="AC123" s="15"/>
      <c r="AD123" s="15"/>
    </row>
    <row r="124" spans="1:30" x14ac:dyDescent="0.2">
      <c r="A124" s="2" t="s">
        <v>50</v>
      </c>
      <c r="B124" s="14">
        <v>211.63140855708835</v>
      </c>
      <c r="C124" s="14">
        <v>6.1005083879921003</v>
      </c>
      <c r="D124" s="14">
        <v>5.0743995242586024</v>
      </c>
      <c r="E124" s="14">
        <v>98.700347471181942</v>
      </c>
      <c r="F124" s="14">
        <v>18.015772329810634</v>
      </c>
      <c r="G124" s="14">
        <v>6.0918671445770336</v>
      </c>
      <c r="H124" s="14">
        <v>31.654595365042493</v>
      </c>
      <c r="I124" s="14">
        <v>202.88884867910875</v>
      </c>
      <c r="J124" s="14">
        <v>9.1231233725470311</v>
      </c>
      <c r="K124" s="14">
        <v>61.394159389008301</v>
      </c>
      <c r="L124" s="14">
        <v>235.0881587912647</v>
      </c>
      <c r="M124" s="14">
        <v>33.060499402145034</v>
      </c>
      <c r="N124" s="14">
        <v>66.961188090734424</v>
      </c>
      <c r="O124" s="14">
        <v>45.363</v>
      </c>
      <c r="Q124" s="15"/>
      <c r="R124" s="15"/>
      <c r="S124" s="15"/>
      <c r="T124" s="15"/>
      <c r="U124" s="15"/>
      <c r="V124" s="15"/>
      <c r="W124" s="15"/>
      <c r="X124" s="15"/>
      <c r="Y124" s="15"/>
      <c r="Z124" s="15"/>
      <c r="AA124" s="15"/>
      <c r="AB124" s="15"/>
      <c r="AC124" s="15"/>
      <c r="AD124" s="15"/>
    </row>
    <row r="125" spans="1:30" x14ac:dyDescent="0.2">
      <c r="A125" s="24" t="s">
        <v>51</v>
      </c>
      <c r="B125" s="25">
        <v>63.082439089132109</v>
      </c>
      <c r="C125" s="25">
        <v>139.29494152581961</v>
      </c>
      <c r="D125" s="25">
        <v>235.45213792559915</v>
      </c>
      <c r="E125" s="25">
        <v>137.76923501185814</v>
      </c>
      <c r="F125" s="25">
        <v>474.41533801834669</v>
      </c>
      <c r="G125" s="25">
        <v>383.78763010835314</v>
      </c>
      <c r="H125" s="25">
        <v>385.98184025761492</v>
      </c>
      <c r="I125" s="25">
        <v>5953.1054645091253</v>
      </c>
      <c r="J125" s="25">
        <v>2000.4271106028091</v>
      </c>
      <c r="K125" s="25">
        <v>4021.4189528164375</v>
      </c>
      <c r="L125" s="25">
        <v>123.04614268649175</v>
      </c>
      <c r="M125" s="25">
        <v>281.51516157584103</v>
      </c>
      <c r="N125" s="25">
        <v>30.562275597035416</v>
      </c>
      <c r="O125" s="25">
        <v>229.232</v>
      </c>
      <c r="Q125" s="15"/>
      <c r="R125" s="15"/>
      <c r="S125" s="15"/>
      <c r="T125" s="15"/>
      <c r="U125" s="15"/>
      <c r="V125" s="15"/>
      <c r="W125" s="15"/>
      <c r="X125" s="15"/>
      <c r="Y125" s="15"/>
      <c r="Z125" s="15"/>
      <c r="AA125" s="15"/>
      <c r="AB125" s="15"/>
      <c r="AC125" s="15"/>
      <c r="AD125" s="15"/>
    </row>
    <row r="126" spans="1:30" x14ac:dyDescent="0.2">
      <c r="Q126" s="15"/>
      <c r="R126" s="15"/>
      <c r="S126" s="15"/>
      <c r="T126" s="15"/>
      <c r="U126" s="15"/>
      <c r="V126" s="15"/>
      <c r="W126" s="15"/>
      <c r="X126" s="15"/>
      <c r="Y126" s="15"/>
      <c r="Z126" s="15"/>
      <c r="AA126" s="15"/>
      <c r="AB126" s="15"/>
      <c r="AC126" s="15"/>
      <c r="AD126" s="15"/>
    </row>
    <row r="127" spans="1:30" x14ac:dyDescent="0.2">
      <c r="Q127" s="15"/>
      <c r="R127" s="15"/>
      <c r="S127" s="15"/>
      <c r="T127" s="15"/>
      <c r="U127" s="15"/>
      <c r="V127" s="15"/>
      <c r="W127" s="15"/>
      <c r="X127" s="15"/>
      <c r="Y127" s="15"/>
      <c r="Z127" s="15"/>
      <c r="AA127" s="15"/>
      <c r="AB127" s="15"/>
      <c r="AC127" s="15"/>
      <c r="AD127" s="15"/>
    </row>
    <row r="128" spans="1:30" x14ac:dyDescent="0.2">
      <c r="A128" s="16" t="s">
        <v>56</v>
      </c>
      <c r="B128" s="18">
        <v>2004</v>
      </c>
      <c r="C128" s="18">
        <v>2005</v>
      </c>
      <c r="D128" s="18">
        <v>2006</v>
      </c>
      <c r="E128" s="18">
        <v>2007</v>
      </c>
      <c r="F128" s="18">
        <v>2008</v>
      </c>
      <c r="G128" s="18">
        <v>2009</v>
      </c>
      <c r="H128" s="18">
        <v>2010</v>
      </c>
      <c r="I128" s="18">
        <v>2011</v>
      </c>
      <c r="J128" s="18">
        <v>2012</v>
      </c>
      <c r="K128" s="18">
        <v>2013</v>
      </c>
      <c r="L128" s="18">
        <v>2014</v>
      </c>
      <c r="M128" s="18">
        <v>2015</v>
      </c>
      <c r="N128" s="18">
        <v>2016</v>
      </c>
      <c r="O128" s="18">
        <v>2017</v>
      </c>
      <c r="Q128" s="15"/>
      <c r="R128" s="15"/>
      <c r="S128" s="15"/>
      <c r="T128" s="15"/>
      <c r="U128" s="15"/>
      <c r="V128" s="15"/>
      <c r="W128" s="15"/>
      <c r="X128" s="15"/>
      <c r="Y128" s="15"/>
      <c r="Z128" s="15"/>
      <c r="AA128" s="15"/>
      <c r="AB128" s="15"/>
      <c r="AC128" s="15"/>
      <c r="AD128" s="15"/>
    </row>
    <row r="129" spans="1:30" x14ac:dyDescent="0.2">
      <c r="A129" s="21" t="s">
        <v>6</v>
      </c>
      <c r="B129" s="8">
        <v>2880.4255655053707</v>
      </c>
      <c r="C129" s="8">
        <v>11585.882180194996</v>
      </c>
      <c r="D129" s="8">
        <v>9566.2579831323164</v>
      </c>
      <c r="E129" s="8">
        <v>6448.4227014505541</v>
      </c>
      <c r="F129" s="8">
        <v>8575.5076289898607</v>
      </c>
      <c r="G129" s="8">
        <v>4162.7758821276402</v>
      </c>
      <c r="H129" s="8">
        <v>4606.2541836034416</v>
      </c>
      <c r="I129" s="8">
        <v>3099.4075376105052</v>
      </c>
      <c r="J129" s="8">
        <v>4284.5616723922722</v>
      </c>
      <c r="K129" s="8">
        <v>4932.9208021945642</v>
      </c>
      <c r="L129" s="8">
        <v>9291.1232001189055</v>
      </c>
      <c r="M129" s="8">
        <v>11654.560383076177</v>
      </c>
      <c r="N129" s="8">
        <v>6684.8779535926942</v>
      </c>
      <c r="O129" s="8">
        <v>7717.8329999999996</v>
      </c>
      <c r="Q129" s="15"/>
      <c r="R129" s="15"/>
      <c r="S129" s="15"/>
      <c r="T129" s="15"/>
      <c r="U129" s="15"/>
      <c r="V129" s="15"/>
      <c r="W129" s="15"/>
      <c r="X129" s="15"/>
      <c r="Y129" s="15"/>
      <c r="Z129" s="15"/>
      <c r="AA129" s="15"/>
      <c r="AB129" s="15"/>
      <c r="AC129" s="15"/>
      <c r="AD129" s="15"/>
    </row>
    <row r="130" spans="1:30" x14ac:dyDescent="0.2">
      <c r="A130" s="2" t="s">
        <v>16</v>
      </c>
      <c r="B130" s="14"/>
      <c r="C130" s="14"/>
      <c r="D130" s="14"/>
      <c r="E130" s="14"/>
      <c r="F130" s="14"/>
      <c r="G130" s="14"/>
      <c r="H130" s="14"/>
      <c r="I130" s="14"/>
      <c r="J130" s="14"/>
      <c r="K130" s="14"/>
      <c r="L130" s="14"/>
      <c r="M130" s="14"/>
      <c r="N130" s="14"/>
      <c r="O130" s="14"/>
      <c r="Q130" s="15"/>
      <c r="R130" s="15"/>
      <c r="S130" s="15"/>
      <c r="T130" s="15"/>
      <c r="U130" s="15"/>
      <c r="V130" s="15"/>
      <c r="W130" s="15"/>
      <c r="X130" s="15"/>
      <c r="Y130" s="15"/>
      <c r="Z130" s="15"/>
      <c r="AA130" s="15"/>
      <c r="AB130" s="15"/>
      <c r="AC130" s="15"/>
      <c r="AD130" s="15"/>
    </row>
    <row r="131" spans="1:30" x14ac:dyDescent="0.2">
      <c r="A131" s="16" t="s">
        <v>17</v>
      </c>
      <c r="B131" s="9">
        <v>753.93689298462732</v>
      </c>
      <c r="C131" s="9">
        <v>985.23210466072419</v>
      </c>
      <c r="D131" s="9">
        <v>1693.8345611975215</v>
      </c>
      <c r="E131" s="9">
        <v>881.10622690419711</v>
      </c>
      <c r="F131" s="9">
        <v>1162.0173152727859</v>
      </c>
      <c r="G131" s="9">
        <v>512.73215133523365</v>
      </c>
      <c r="H131" s="9">
        <v>698.44332998996981</v>
      </c>
      <c r="I131" s="9">
        <v>369.07418704440886</v>
      </c>
      <c r="J131" s="9">
        <v>225.0824318629887</v>
      </c>
      <c r="K131" s="9">
        <v>394.24168391622203</v>
      </c>
      <c r="L131" s="9">
        <v>287.10766626848073</v>
      </c>
      <c r="M131" s="9">
        <v>419.76815907572029</v>
      </c>
      <c r="N131" s="9">
        <v>776.33130599955098</v>
      </c>
      <c r="O131" s="9">
        <v>1547.4049999999997</v>
      </c>
      <c r="Q131" s="15"/>
      <c r="R131" s="15"/>
      <c r="S131" s="15"/>
      <c r="T131" s="15"/>
      <c r="U131" s="15"/>
      <c r="V131" s="15"/>
      <c r="W131" s="15"/>
      <c r="X131" s="15"/>
      <c r="Y131" s="15"/>
      <c r="Z131" s="15"/>
      <c r="AA131" s="15"/>
      <c r="AB131" s="15"/>
      <c r="AC131" s="15"/>
      <c r="AD131" s="15"/>
    </row>
    <row r="132" spans="1:30" x14ac:dyDescent="0.2">
      <c r="A132" s="2" t="s">
        <v>18</v>
      </c>
      <c r="B132" s="14">
        <v>228.92820637185039</v>
      </c>
      <c r="C132" s="14">
        <v>132.17768173982884</v>
      </c>
      <c r="D132" s="14">
        <v>369.41628536602627</v>
      </c>
      <c r="E132" s="14">
        <v>351.61998786608569</v>
      </c>
      <c r="F132" s="14">
        <v>174.15246585483612</v>
      </c>
      <c r="G132" s="14">
        <v>27.413402150596653</v>
      </c>
      <c r="H132" s="14">
        <v>173.58971651797498</v>
      </c>
      <c r="I132" s="14">
        <v>28.547174688517813</v>
      </c>
      <c r="J132" s="14">
        <v>23.744328061153084</v>
      </c>
      <c r="K132" s="14">
        <v>4.2715797492516092</v>
      </c>
      <c r="L132" s="14">
        <v>24.009003451022778</v>
      </c>
      <c r="M132" s="14">
        <v>18.03299967389729</v>
      </c>
      <c r="N132" s="14">
        <v>374.62075555211743</v>
      </c>
      <c r="O132" s="14">
        <v>1030.654</v>
      </c>
      <c r="Q132" s="15"/>
      <c r="R132" s="15"/>
      <c r="S132" s="15"/>
      <c r="T132" s="15"/>
      <c r="U132" s="15"/>
      <c r="V132" s="15"/>
      <c r="W132" s="15"/>
      <c r="X132" s="15"/>
      <c r="Y132" s="15"/>
      <c r="Z132" s="15"/>
      <c r="AA132" s="15"/>
      <c r="AB132" s="15"/>
      <c r="AC132" s="15"/>
      <c r="AD132" s="15"/>
    </row>
    <row r="133" spans="1:30" x14ac:dyDescent="0.2">
      <c r="A133" s="2" t="s">
        <v>19</v>
      </c>
      <c r="B133" s="14">
        <v>1.0174586949860016</v>
      </c>
      <c r="C133" s="14">
        <v>31.519293337959184</v>
      </c>
      <c r="D133" s="14">
        <v>4.0595196194068821</v>
      </c>
      <c r="E133" s="14"/>
      <c r="F133" s="14">
        <v>85.074480446327996</v>
      </c>
      <c r="G133" s="14">
        <v>58.888049064244662</v>
      </c>
      <c r="H133" s="14"/>
      <c r="I133" s="14">
        <v>19.371297110065658</v>
      </c>
      <c r="J133" s="14"/>
      <c r="K133" s="14">
        <v>34.462100339373919</v>
      </c>
      <c r="L133" s="14"/>
      <c r="M133" s="14">
        <v>51.09349907604232</v>
      </c>
      <c r="N133" s="14">
        <v>48.386396789858523</v>
      </c>
      <c r="O133" s="14">
        <v>161.364</v>
      </c>
      <c r="Q133" s="15"/>
      <c r="R133" s="15"/>
      <c r="S133" s="15"/>
      <c r="T133" s="15"/>
      <c r="U133" s="15"/>
      <c r="V133" s="15"/>
      <c r="W133" s="15"/>
      <c r="X133" s="15"/>
      <c r="Y133" s="15"/>
      <c r="Z133" s="15"/>
      <c r="AA133" s="15"/>
      <c r="AB133" s="15"/>
      <c r="AC133" s="15"/>
      <c r="AD133" s="15"/>
    </row>
    <row r="134" spans="1:30" x14ac:dyDescent="0.2">
      <c r="A134" s="2" t="s">
        <v>20</v>
      </c>
      <c r="B134" s="14">
        <v>78.34431951392213</v>
      </c>
      <c r="C134" s="14">
        <v>387.38228263749835</v>
      </c>
      <c r="D134" s="14">
        <v>28.416637335848172</v>
      </c>
      <c r="E134" s="14">
        <v>22.618829628812527</v>
      </c>
      <c r="F134" s="14">
        <v>64.056079394882246</v>
      </c>
      <c r="G134" s="14">
        <v>61.93398263653318</v>
      </c>
      <c r="H134" s="14">
        <v>12.253391754209998</v>
      </c>
      <c r="I134" s="14">
        <v>10.195419531613505</v>
      </c>
      <c r="J134" s="14">
        <v>45.915182107803858</v>
      </c>
      <c r="K134" s="14">
        <v>149.05300630917966</v>
      </c>
      <c r="L134" s="14">
        <v>25.009378594815395</v>
      </c>
      <c r="M134" s="14">
        <v>3.0054999456495484</v>
      </c>
      <c r="N134" s="14">
        <v>51.857867168417648</v>
      </c>
      <c r="O134" s="14">
        <v>39.676000000000002</v>
      </c>
      <c r="Q134" s="15"/>
      <c r="R134" s="15"/>
      <c r="S134" s="15"/>
      <c r="T134" s="15"/>
      <c r="U134" s="15"/>
      <c r="V134" s="15"/>
      <c r="W134" s="15"/>
      <c r="X134" s="15"/>
      <c r="Y134" s="15"/>
      <c r="Z134" s="15"/>
      <c r="AA134" s="15"/>
      <c r="AB134" s="15"/>
      <c r="AC134" s="15"/>
      <c r="AD134" s="15"/>
    </row>
    <row r="135" spans="1:30" x14ac:dyDescent="0.2">
      <c r="A135" s="2" t="s">
        <v>21</v>
      </c>
      <c r="B135" s="14"/>
      <c r="C135" s="14"/>
      <c r="D135" s="14"/>
      <c r="E135" s="14"/>
      <c r="F135" s="14"/>
      <c r="G135" s="14"/>
      <c r="H135" s="14"/>
      <c r="I135" s="14"/>
      <c r="J135" s="14"/>
      <c r="K135" s="14"/>
      <c r="L135" s="14"/>
      <c r="M135" s="14"/>
      <c r="N135" s="14"/>
      <c r="O135" s="14"/>
      <c r="Q135" s="15"/>
      <c r="R135" s="15"/>
      <c r="S135" s="15"/>
      <c r="T135" s="15"/>
      <c r="U135" s="15"/>
      <c r="V135" s="15"/>
      <c r="W135" s="15"/>
      <c r="X135" s="15"/>
      <c r="Y135" s="15"/>
      <c r="Z135" s="15"/>
      <c r="AA135" s="15"/>
      <c r="AB135" s="15"/>
      <c r="AC135" s="15"/>
      <c r="AD135" s="15"/>
    </row>
    <row r="136" spans="1:30" x14ac:dyDescent="0.2">
      <c r="A136" s="2" t="s">
        <v>24</v>
      </c>
      <c r="B136" s="14"/>
      <c r="C136" s="14"/>
      <c r="D136" s="14"/>
      <c r="E136" s="14"/>
      <c r="F136" s="14"/>
      <c r="G136" s="14"/>
      <c r="H136" s="14"/>
      <c r="I136" s="14"/>
      <c r="J136" s="14"/>
      <c r="K136" s="14"/>
      <c r="L136" s="14"/>
      <c r="M136" s="14">
        <v>125.22916440206451</v>
      </c>
      <c r="N136" s="14">
        <v>17.57255072592519</v>
      </c>
      <c r="O136" s="14"/>
      <c r="Q136" s="15"/>
      <c r="R136" s="15"/>
      <c r="S136" s="15"/>
      <c r="T136" s="15"/>
      <c r="U136" s="15"/>
      <c r="V136" s="15"/>
      <c r="W136" s="15"/>
      <c r="X136" s="15"/>
      <c r="Y136" s="15"/>
      <c r="Z136" s="15"/>
      <c r="AA136" s="15"/>
      <c r="AB136" s="15"/>
      <c r="AC136" s="15"/>
      <c r="AD136" s="15"/>
    </row>
    <row r="137" spans="1:30" x14ac:dyDescent="0.2">
      <c r="A137" s="2" t="s">
        <v>25</v>
      </c>
      <c r="B137" s="14"/>
      <c r="C137" s="14"/>
      <c r="D137" s="14"/>
      <c r="E137" s="14"/>
      <c r="F137" s="14"/>
      <c r="G137" s="14"/>
      <c r="H137" s="14"/>
      <c r="I137" s="14"/>
      <c r="J137" s="14"/>
      <c r="K137" s="14"/>
      <c r="L137" s="14"/>
      <c r="M137" s="14"/>
      <c r="N137" s="14"/>
      <c r="O137" s="14"/>
      <c r="Q137" s="15"/>
      <c r="R137" s="15"/>
      <c r="S137" s="15"/>
      <c r="T137" s="15"/>
      <c r="U137" s="15"/>
      <c r="V137" s="15"/>
      <c r="W137" s="15"/>
      <c r="X137" s="15"/>
      <c r="Y137" s="15"/>
      <c r="Z137" s="15"/>
      <c r="AA137" s="15"/>
      <c r="AB137" s="15"/>
      <c r="AC137" s="15"/>
      <c r="AD137" s="15"/>
    </row>
    <row r="138" spans="1:30" x14ac:dyDescent="0.2">
      <c r="A138" s="2" t="s">
        <v>26</v>
      </c>
      <c r="B138" s="14">
        <v>24.419008679664042</v>
      </c>
      <c r="C138" s="14">
        <v>5.0837569899934172</v>
      </c>
      <c r="D138" s="14">
        <v>5.0743995242586024</v>
      </c>
      <c r="E138" s="14">
        <v>84.306546798301241</v>
      </c>
      <c r="F138" s="14">
        <v>62.054326913792181</v>
      </c>
      <c r="G138" s="14">
        <v>20.306223815256779</v>
      </c>
      <c r="H138" s="14">
        <v>26.549015467454996</v>
      </c>
      <c r="I138" s="14">
        <v>3.0586258594840512</v>
      </c>
      <c r="J138" s="14"/>
      <c r="K138" s="14">
        <v>4.4022398356993051</v>
      </c>
      <c r="L138" s="14">
        <v>23.008628307230165</v>
      </c>
      <c r="M138" s="14">
        <v>16.029333043464259</v>
      </c>
      <c r="N138" s="14">
        <v>68.746429114865379</v>
      </c>
      <c r="O138" s="14">
        <v>54.548999999999999</v>
      </c>
      <c r="Q138" s="15"/>
      <c r="R138" s="15"/>
      <c r="S138" s="15"/>
      <c r="T138" s="15"/>
      <c r="U138" s="15"/>
      <c r="V138" s="15"/>
      <c r="W138" s="15"/>
      <c r="X138" s="15"/>
      <c r="Y138" s="15"/>
      <c r="Z138" s="15"/>
      <c r="AA138" s="15"/>
      <c r="AB138" s="15"/>
      <c r="AC138" s="15"/>
      <c r="AD138" s="15"/>
    </row>
    <row r="139" spans="1:30" x14ac:dyDescent="0.2">
      <c r="A139" s="2" t="s">
        <v>27</v>
      </c>
      <c r="B139" s="14">
        <v>39.680889104454067</v>
      </c>
      <c r="C139" s="14">
        <v>181.99850024176433</v>
      </c>
      <c r="D139" s="14">
        <v>802.77000473771091</v>
      </c>
      <c r="E139" s="14">
        <v>141.88174948982405</v>
      </c>
      <c r="F139" s="14">
        <v>148.1296836006652</v>
      </c>
      <c r="G139" s="14">
        <v>136.05169956222042</v>
      </c>
      <c r="H139" s="14">
        <v>128.66061341920496</v>
      </c>
      <c r="I139" s="14">
        <v>40.781678126454018</v>
      </c>
      <c r="J139" s="14">
        <v>37.096667166269462</v>
      </c>
      <c r="K139" s="14">
        <v>116.43321318871827</v>
      </c>
      <c r="L139" s="14">
        <v>16.006002300681853</v>
      </c>
      <c r="M139" s="14">
        <v>54.098999021691874</v>
      </c>
      <c r="N139" s="14">
        <v>55.950686290519812</v>
      </c>
      <c r="O139" s="14">
        <v>65.623000000000005</v>
      </c>
      <c r="Q139" s="15"/>
      <c r="R139" s="15"/>
      <c r="S139" s="15"/>
      <c r="T139" s="15"/>
      <c r="U139" s="15"/>
      <c r="V139" s="15"/>
      <c r="W139" s="15"/>
      <c r="X139" s="15"/>
      <c r="Y139" s="15"/>
      <c r="Z139" s="15"/>
      <c r="AA139" s="15"/>
      <c r="AB139" s="15"/>
      <c r="AC139" s="15"/>
      <c r="AD139" s="15"/>
    </row>
    <row r="140" spans="1:30" x14ac:dyDescent="0.2">
      <c r="A140" s="2" t="s">
        <v>28</v>
      </c>
      <c r="B140" s="14"/>
      <c r="C140" s="14"/>
      <c r="D140" s="14"/>
      <c r="E140" s="14"/>
      <c r="F140" s="14"/>
      <c r="G140" s="14"/>
      <c r="H140" s="14"/>
      <c r="I140" s="14"/>
      <c r="J140" s="14"/>
      <c r="K140" s="14"/>
      <c r="L140" s="14"/>
      <c r="M140" s="14"/>
      <c r="N140" s="14"/>
      <c r="O140" s="14"/>
      <c r="Q140" s="15"/>
      <c r="R140" s="15"/>
      <c r="S140" s="15"/>
      <c r="T140" s="15"/>
      <c r="U140" s="15"/>
      <c r="V140" s="15"/>
      <c r="W140" s="15"/>
      <c r="X140" s="15"/>
      <c r="Y140" s="15"/>
      <c r="Z140" s="15"/>
      <c r="AA140" s="15"/>
      <c r="AB140" s="15"/>
      <c r="AC140" s="15"/>
      <c r="AD140" s="15"/>
    </row>
    <row r="141" spans="1:30" x14ac:dyDescent="0.2">
      <c r="A141" s="2" t="s">
        <v>29</v>
      </c>
      <c r="B141" s="14">
        <v>61.0475216991601</v>
      </c>
      <c r="C141" s="14">
        <v>25.418784949967083</v>
      </c>
      <c r="D141" s="14"/>
      <c r="E141" s="14"/>
      <c r="F141" s="14">
        <v>47.041183305616656</v>
      </c>
      <c r="G141" s="14">
        <v>62.949293827296017</v>
      </c>
      <c r="H141" s="14"/>
      <c r="I141" s="14"/>
      <c r="J141" s="14"/>
      <c r="K141" s="14"/>
      <c r="L141" s="14"/>
      <c r="M141" s="14"/>
      <c r="N141" s="14"/>
      <c r="O141" s="14"/>
      <c r="Q141" s="15"/>
      <c r="R141" s="15"/>
      <c r="S141" s="15"/>
      <c r="T141" s="15"/>
      <c r="U141" s="15"/>
      <c r="V141" s="15"/>
      <c r="W141" s="15"/>
      <c r="X141" s="15"/>
      <c r="Y141" s="15"/>
      <c r="Z141" s="15"/>
      <c r="AA141" s="15"/>
      <c r="AB141" s="15"/>
      <c r="AC141" s="15"/>
      <c r="AD141" s="15"/>
    </row>
    <row r="142" spans="1:30" x14ac:dyDescent="0.2">
      <c r="A142" s="2" t="s">
        <v>30</v>
      </c>
      <c r="B142" s="14"/>
      <c r="C142" s="14"/>
      <c r="D142" s="14"/>
      <c r="E142" s="14"/>
      <c r="F142" s="14"/>
      <c r="G142" s="14"/>
      <c r="H142" s="14"/>
      <c r="I142" s="14"/>
      <c r="J142" s="14"/>
      <c r="K142" s="14"/>
      <c r="L142" s="14"/>
      <c r="M142" s="14"/>
      <c r="N142" s="14"/>
      <c r="O142" s="14"/>
      <c r="Q142" s="15"/>
      <c r="R142" s="15"/>
      <c r="S142" s="15"/>
      <c r="T142" s="15"/>
      <c r="U142" s="15"/>
      <c r="V142" s="15"/>
      <c r="W142" s="15"/>
      <c r="X142" s="15"/>
      <c r="Y142" s="15"/>
      <c r="Z142" s="15"/>
      <c r="AA142" s="15"/>
      <c r="AB142" s="15"/>
      <c r="AC142" s="15"/>
      <c r="AD142" s="15"/>
    </row>
    <row r="143" spans="1:30" x14ac:dyDescent="0.2">
      <c r="A143" s="2" t="s">
        <v>31</v>
      </c>
      <c r="B143" s="14"/>
      <c r="C143" s="14"/>
      <c r="D143" s="14"/>
      <c r="E143" s="14"/>
      <c r="F143" s="14"/>
      <c r="G143" s="14"/>
      <c r="H143" s="14"/>
      <c r="I143" s="14"/>
      <c r="J143" s="14"/>
      <c r="K143" s="14"/>
      <c r="L143" s="14"/>
      <c r="M143" s="14"/>
      <c r="N143" s="14">
        <v>0</v>
      </c>
      <c r="O143" s="14">
        <v>0</v>
      </c>
      <c r="Q143" s="15"/>
      <c r="R143" s="15"/>
      <c r="S143" s="15"/>
      <c r="T143" s="15"/>
      <c r="U143" s="15"/>
      <c r="V143" s="15"/>
      <c r="W143" s="15"/>
      <c r="X143" s="15"/>
      <c r="Y143" s="15"/>
      <c r="Z143" s="15"/>
      <c r="AA143" s="15"/>
      <c r="AB143" s="15"/>
      <c r="AC143" s="15"/>
      <c r="AD143" s="15"/>
    </row>
    <row r="144" spans="1:30" x14ac:dyDescent="0.2">
      <c r="A144" s="2" t="s">
        <v>32</v>
      </c>
      <c r="B144" s="14"/>
      <c r="C144" s="14"/>
      <c r="D144" s="14"/>
      <c r="E144" s="14"/>
      <c r="F144" s="14"/>
      <c r="G144" s="14"/>
      <c r="H144" s="14">
        <v>22.464551549384996</v>
      </c>
      <c r="I144" s="14">
        <v>48.938013751744819</v>
      </c>
      <c r="J144" s="14">
        <v>5.6735841869073571</v>
      </c>
      <c r="K144" s="14">
        <v>2.2815261248943886</v>
      </c>
      <c r="L144" s="14">
        <v>1.0003751437926158</v>
      </c>
      <c r="M144" s="14">
        <v>1.0018333152165162</v>
      </c>
      <c r="N144" s="14">
        <v>3.8392280088837878</v>
      </c>
      <c r="O144" s="14">
        <v>0.67500000000000004</v>
      </c>
      <c r="Q144" s="15"/>
      <c r="R144" s="15"/>
      <c r="S144" s="15"/>
      <c r="T144" s="15"/>
      <c r="U144" s="15"/>
      <c r="V144" s="15"/>
      <c r="W144" s="15"/>
      <c r="X144" s="15"/>
      <c r="Y144" s="15"/>
      <c r="Z144" s="15"/>
      <c r="AA144" s="15"/>
      <c r="AB144" s="15"/>
      <c r="AC144" s="15"/>
      <c r="AD144" s="15"/>
    </row>
    <row r="145" spans="1:30" x14ac:dyDescent="0.2">
      <c r="A145" s="2" t="s">
        <v>33</v>
      </c>
      <c r="B145" s="14">
        <v>91.571282548740157</v>
      </c>
      <c r="C145" s="14">
        <v>58.971581083923638</v>
      </c>
      <c r="D145" s="14">
        <v>238.49677764015431</v>
      </c>
      <c r="E145" s="14">
        <v>75.053389222877939</v>
      </c>
      <c r="F145" s="14">
        <v>170.14896089265599</v>
      </c>
      <c r="G145" s="14">
        <v>16.244979052205423</v>
      </c>
      <c r="H145" s="14">
        <v>59.224726812014985</v>
      </c>
      <c r="I145" s="14">
        <v>12.234503437936205</v>
      </c>
      <c r="J145" s="14">
        <v>0.50633586876933212</v>
      </c>
      <c r="K145" s="14">
        <v>35.761665660734472</v>
      </c>
      <c r="L145" s="14">
        <v>27.010128882400625</v>
      </c>
      <c r="M145" s="14">
        <v>56.102665652124905</v>
      </c>
      <c r="N145" s="14">
        <v>41.729377487086076</v>
      </c>
      <c r="O145" s="14">
        <v>64.436999999999998</v>
      </c>
      <c r="Q145" s="15"/>
      <c r="R145" s="15"/>
      <c r="S145" s="15"/>
      <c r="T145" s="15"/>
      <c r="U145" s="15"/>
      <c r="V145" s="15"/>
      <c r="W145" s="15"/>
      <c r="X145" s="15"/>
      <c r="Y145" s="15"/>
      <c r="Z145" s="15"/>
      <c r="AA145" s="15"/>
      <c r="AB145" s="15"/>
      <c r="AC145" s="15"/>
      <c r="AD145" s="15"/>
    </row>
    <row r="146" spans="1:30" x14ac:dyDescent="0.2">
      <c r="A146" s="2" t="s">
        <v>34</v>
      </c>
      <c r="B146" s="14"/>
      <c r="C146" s="14"/>
      <c r="D146" s="14"/>
      <c r="E146" s="14"/>
      <c r="F146" s="14"/>
      <c r="G146" s="14"/>
      <c r="H146" s="14"/>
      <c r="I146" s="14"/>
      <c r="J146" s="14"/>
      <c r="K146" s="14"/>
      <c r="L146" s="14"/>
      <c r="M146" s="14"/>
      <c r="N146" s="14"/>
      <c r="O146" s="14"/>
      <c r="Q146" s="15"/>
      <c r="R146" s="15"/>
      <c r="S146" s="15"/>
      <c r="T146" s="15"/>
      <c r="U146" s="15"/>
      <c r="V146" s="15"/>
      <c r="W146" s="15"/>
      <c r="X146" s="15"/>
      <c r="Y146" s="15"/>
      <c r="Z146" s="15"/>
      <c r="AA146" s="15"/>
      <c r="AB146" s="15"/>
      <c r="AC146" s="15"/>
      <c r="AD146" s="15"/>
    </row>
    <row r="147" spans="1:30" x14ac:dyDescent="0.2">
      <c r="A147" s="2" t="s">
        <v>35</v>
      </c>
      <c r="B147" s="14"/>
      <c r="C147" s="14"/>
      <c r="D147" s="14"/>
      <c r="E147" s="14"/>
      <c r="F147" s="14"/>
      <c r="G147" s="14"/>
      <c r="H147" s="14"/>
      <c r="I147" s="14"/>
      <c r="J147" s="14"/>
      <c r="K147" s="14"/>
      <c r="L147" s="14"/>
      <c r="M147" s="14"/>
      <c r="N147" s="14"/>
      <c r="O147" s="14"/>
      <c r="Q147" s="15"/>
      <c r="R147" s="15"/>
      <c r="S147" s="15"/>
      <c r="T147" s="15"/>
      <c r="U147" s="15"/>
      <c r="V147" s="15"/>
      <c r="W147" s="15"/>
      <c r="X147" s="15"/>
      <c r="Y147" s="15"/>
      <c r="Z147" s="15"/>
      <c r="AA147" s="15"/>
      <c r="AB147" s="15"/>
      <c r="AC147" s="15"/>
      <c r="AD147" s="15"/>
    </row>
    <row r="148" spans="1:30" x14ac:dyDescent="0.2">
      <c r="A148" s="2" t="s">
        <v>36</v>
      </c>
      <c r="B148" s="14">
        <v>17.29679781476203</v>
      </c>
      <c r="C148" s="14"/>
      <c r="D148" s="14">
        <v>8.1190392388137642</v>
      </c>
      <c r="E148" s="14">
        <v>1.0281286194914785</v>
      </c>
      <c r="F148" s="14">
        <v>16.014019848720562</v>
      </c>
      <c r="G148" s="14"/>
      <c r="H148" s="14"/>
      <c r="I148" s="14"/>
      <c r="J148" s="14"/>
      <c r="K148" s="14"/>
      <c r="L148" s="14">
        <v>3.0011254313778473</v>
      </c>
      <c r="M148" s="14"/>
      <c r="N148" s="14"/>
      <c r="O148" s="14"/>
      <c r="Q148" s="15"/>
      <c r="R148" s="15"/>
      <c r="S148" s="15"/>
      <c r="T148" s="15"/>
      <c r="U148" s="15"/>
      <c r="V148" s="15"/>
      <c r="W148" s="15"/>
      <c r="X148" s="15"/>
      <c r="Y148" s="15"/>
      <c r="Z148" s="15"/>
      <c r="AA148" s="15"/>
      <c r="AB148" s="15"/>
      <c r="AC148" s="15"/>
      <c r="AD148" s="15"/>
    </row>
    <row r="149" spans="1:30" x14ac:dyDescent="0.2">
      <c r="A149" s="2" t="s">
        <v>37</v>
      </c>
      <c r="B149" s="14"/>
      <c r="C149" s="14"/>
      <c r="D149" s="14"/>
      <c r="E149" s="14"/>
      <c r="F149" s="14"/>
      <c r="G149" s="14"/>
      <c r="H149" s="14"/>
      <c r="I149" s="14"/>
      <c r="J149" s="14"/>
      <c r="K149" s="14"/>
      <c r="L149" s="14"/>
      <c r="M149" s="14"/>
      <c r="N149" s="14"/>
      <c r="O149" s="14"/>
      <c r="Q149" s="15"/>
      <c r="R149" s="15"/>
      <c r="S149" s="15"/>
      <c r="T149" s="15"/>
      <c r="U149" s="15"/>
      <c r="V149" s="15"/>
      <c r="W149" s="15"/>
      <c r="X149" s="15"/>
      <c r="Y149" s="15"/>
      <c r="Z149" s="15"/>
      <c r="AA149" s="15"/>
      <c r="AB149" s="15"/>
      <c r="AC149" s="15"/>
      <c r="AD149" s="15"/>
    </row>
    <row r="150" spans="1:30" x14ac:dyDescent="0.2">
      <c r="A150" s="2" t="s">
        <v>38</v>
      </c>
      <c r="B150" s="14">
        <v>41.715806494426069</v>
      </c>
      <c r="C150" s="14">
        <v>42.703558715944702</v>
      </c>
      <c r="D150" s="14">
        <v>38.565436384365377</v>
      </c>
      <c r="E150" s="14">
        <v>19.534443770338093</v>
      </c>
      <c r="F150" s="14">
        <v>47.041183305616656</v>
      </c>
      <c r="G150" s="14">
        <v>9.1378007168655504</v>
      </c>
      <c r="H150" s="14">
        <v>6.1266958771049991</v>
      </c>
      <c r="I150" s="14"/>
      <c r="J150" s="14">
        <v>6.0730045136656354</v>
      </c>
      <c r="K150" s="14">
        <v>4.8213571899199916</v>
      </c>
      <c r="L150" s="14">
        <v>6.0022508627556945</v>
      </c>
      <c r="M150" s="14">
        <v>1.0018333152165162</v>
      </c>
      <c r="N150" s="14">
        <v>9.9860341157387786</v>
      </c>
      <c r="O150" s="14">
        <v>56.78</v>
      </c>
      <c r="Q150" s="15"/>
      <c r="R150" s="15"/>
      <c r="S150" s="15"/>
      <c r="T150" s="15"/>
      <c r="U150" s="15"/>
      <c r="V150" s="15"/>
      <c r="W150" s="15"/>
      <c r="X150" s="15"/>
      <c r="Y150" s="15"/>
      <c r="Z150" s="15"/>
      <c r="AA150" s="15"/>
      <c r="AB150" s="15"/>
      <c r="AC150" s="15"/>
      <c r="AD150" s="15"/>
    </row>
    <row r="151" spans="1:30" x14ac:dyDescent="0.2">
      <c r="A151" s="2" t="s">
        <v>39</v>
      </c>
      <c r="B151" s="14"/>
      <c r="C151" s="14"/>
      <c r="D151" s="14"/>
      <c r="E151" s="14"/>
      <c r="F151" s="14"/>
      <c r="G151" s="14"/>
      <c r="H151" s="14"/>
      <c r="I151" s="14"/>
      <c r="J151" s="14"/>
      <c r="K151" s="14"/>
      <c r="L151" s="14"/>
      <c r="M151" s="14"/>
      <c r="N151" s="14"/>
      <c r="O151" s="14"/>
      <c r="Q151" s="15"/>
      <c r="R151" s="15"/>
      <c r="S151" s="15"/>
      <c r="T151" s="15"/>
      <c r="U151" s="15"/>
      <c r="V151" s="15"/>
      <c r="W151" s="15"/>
      <c r="X151" s="15"/>
      <c r="Y151" s="15"/>
      <c r="Z151" s="15"/>
      <c r="AA151" s="15"/>
      <c r="AB151" s="15"/>
      <c r="AC151" s="15"/>
      <c r="AD151" s="15"/>
    </row>
    <row r="152" spans="1:30" x14ac:dyDescent="0.2">
      <c r="A152" s="2" t="s">
        <v>40</v>
      </c>
      <c r="B152" s="14"/>
      <c r="C152" s="14"/>
      <c r="D152" s="14"/>
      <c r="E152" s="14"/>
      <c r="F152" s="14">
        <v>1.0008762405450351</v>
      </c>
      <c r="G152" s="14"/>
      <c r="H152" s="14">
        <v>1.0211159795174998</v>
      </c>
      <c r="I152" s="14"/>
      <c r="J152" s="14"/>
      <c r="K152" s="14"/>
      <c r="L152" s="14"/>
      <c r="M152" s="14"/>
      <c r="N152" s="14"/>
      <c r="O152" s="14"/>
      <c r="Q152" s="15"/>
      <c r="R152" s="15"/>
      <c r="S152" s="15"/>
      <c r="T152" s="15"/>
      <c r="U152" s="15"/>
      <c r="V152" s="15"/>
      <c r="W152" s="15"/>
      <c r="X152" s="15"/>
      <c r="Y152" s="15"/>
      <c r="Z152" s="15"/>
      <c r="AA152" s="15"/>
      <c r="AB152" s="15"/>
      <c r="AC152" s="15"/>
      <c r="AD152" s="15"/>
    </row>
    <row r="153" spans="1:30" x14ac:dyDescent="0.2">
      <c r="A153" s="2" t="s">
        <v>41</v>
      </c>
      <c r="B153" s="14">
        <v>2.0349173899720032</v>
      </c>
      <c r="C153" s="14"/>
      <c r="D153" s="14"/>
      <c r="E153" s="14">
        <v>6.1687717169488714</v>
      </c>
      <c r="F153" s="14">
        <v>8.0070099243602808</v>
      </c>
      <c r="G153" s="14"/>
      <c r="H153" s="14"/>
      <c r="I153" s="14"/>
      <c r="J153" s="14"/>
      <c r="K153" s="14"/>
      <c r="L153" s="14"/>
      <c r="M153" s="14"/>
      <c r="N153" s="14"/>
      <c r="O153" s="14"/>
      <c r="Q153" s="15"/>
      <c r="R153" s="15"/>
      <c r="S153" s="15"/>
      <c r="T153" s="15"/>
      <c r="U153" s="15"/>
      <c r="V153" s="15"/>
      <c r="W153" s="15"/>
      <c r="X153" s="15"/>
      <c r="Y153" s="15"/>
      <c r="Z153" s="15"/>
      <c r="AA153" s="15"/>
      <c r="AB153" s="15"/>
      <c r="AC153" s="15"/>
      <c r="AD153" s="15"/>
    </row>
    <row r="154" spans="1:30" x14ac:dyDescent="0.2">
      <c r="A154" s="2" t="s">
        <v>42</v>
      </c>
      <c r="B154" s="14"/>
      <c r="C154" s="14"/>
      <c r="D154" s="14"/>
      <c r="E154" s="14"/>
      <c r="F154" s="14"/>
      <c r="G154" s="14"/>
      <c r="H154" s="14"/>
      <c r="I154" s="14"/>
      <c r="J154" s="14"/>
      <c r="K154" s="14"/>
      <c r="L154" s="14"/>
      <c r="M154" s="14"/>
      <c r="N154" s="14">
        <v>0</v>
      </c>
      <c r="O154" s="14">
        <v>0</v>
      </c>
      <c r="Q154" s="15"/>
      <c r="R154" s="15"/>
      <c r="S154" s="15"/>
      <c r="T154" s="15"/>
      <c r="U154" s="15"/>
      <c r="V154" s="15"/>
      <c r="W154" s="15"/>
      <c r="X154" s="15"/>
      <c r="Y154" s="15"/>
      <c r="Z154" s="15"/>
      <c r="AA154" s="15"/>
      <c r="AB154" s="15"/>
      <c r="AC154" s="15"/>
      <c r="AD154" s="15"/>
    </row>
    <row r="155" spans="1:30" x14ac:dyDescent="0.2">
      <c r="A155" s="2" t="s">
        <v>43</v>
      </c>
      <c r="B155" s="14">
        <v>141.42675860305422</v>
      </c>
      <c r="C155" s="14">
        <v>111.84265377985517</v>
      </c>
      <c r="D155" s="14">
        <v>183.6932627781614</v>
      </c>
      <c r="E155" s="14">
        <v>152.16303568473882</v>
      </c>
      <c r="F155" s="14">
        <v>216.18926795772759</v>
      </c>
      <c r="G155" s="14">
        <v>84.270828833315633</v>
      </c>
      <c r="H155" s="14">
        <v>95.984902074644978</v>
      </c>
      <c r="I155" s="14">
        <v>202.88884867910875</v>
      </c>
      <c r="J155" s="14">
        <v>84.756791610668827</v>
      </c>
      <c r="K155" s="14">
        <v>34.122384114609915</v>
      </c>
      <c r="L155" s="14">
        <v>84.031512078579723</v>
      </c>
      <c r="M155" s="14">
        <v>92.168664999919486</v>
      </c>
      <c r="N155" s="14">
        <v>60.752752271105244</v>
      </c>
      <c r="O155" s="14">
        <v>73.647000000000006</v>
      </c>
      <c r="Q155" s="15"/>
      <c r="R155" s="15"/>
      <c r="S155" s="15"/>
      <c r="T155" s="15"/>
      <c r="U155" s="15"/>
      <c r="V155" s="15"/>
      <c r="W155" s="15"/>
      <c r="X155" s="15"/>
      <c r="Y155" s="15"/>
      <c r="Z155" s="15"/>
      <c r="AA155" s="15"/>
      <c r="AB155" s="15"/>
      <c r="AC155" s="15"/>
      <c r="AD155" s="15"/>
    </row>
    <row r="156" spans="1:30" x14ac:dyDescent="0.2">
      <c r="A156" s="2" t="s">
        <v>44</v>
      </c>
      <c r="B156" s="14"/>
      <c r="C156" s="14"/>
      <c r="D156" s="14"/>
      <c r="E156" s="14"/>
      <c r="F156" s="14"/>
      <c r="G156" s="14"/>
      <c r="H156" s="14"/>
      <c r="I156" s="14"/>
      <c r="J156" s="14"/>
      <c r="K156" s="14"/>
      <c r="L156" s="14"/>
      <c r="M156" s="14"/>
      <c r="N156" s="14"/>
      <c r="O156" s="14"/>
      <c r="Q156" s="15"/>
      <c r="R156" s="15"/>
      <c r="S156" s="15"/>
      <c r="T156" s="15"/>
      <c r="U156" s="15"/>
      <c r="V156" s="15"/>
      <c r="W156" s="15"/>
      <c r="X156" s="15"/>
      <c r="Y156" s="15"/>
      <c r="Z156" s="15"/>
      <c r="AA156" s="15"/>
      <c r="AB156" s="15"/>
      <c r="AC156" s="15"/>
      <c r="AD156" s="15"/>
    </row>
    <row r="157" spans="1:30" x14ac:dyDescent="0.2">
      <c r="A157" s="2" t="s">
        <v>45</v>
      </c>
      <c r="B157" s="14"/>
      <c r="C157" s="14"/>
      <c r="D157" s="14"/>
      <c r="E157" s="14"/>
      <c r="F157" s="14">
        <v>9.007886164905317</v>
      </c>
      <c r="G157" s="14"/>
      <c r="H157" s="14"/>
      <c r="I157" s="14"/>
      <c r="J157" s="14"/>
      <c r="K157" s="14"/>
      <c r="L157" s="14"/>
      <c r="M157" s="14"/>
      <c r="N157" s="14">
        <v>0</v>
      </c>
      <c r="O157" s="14">
        <v>0</v>
      </c>
      <c r="Q157" s="15"/>
      <c r="R157" s="15"/>
      <c r="S157" s="15"/>
      <c r="T157" s="15"/>
      <c r="U157" s="15"/>
      <c r="V157" s="15"/>
      <c r="W157" s="15"/>
      <c r="X157" s="15"/>
      <c r="Y157" s="15"/>
      <c r="Z157" s="15"/>
      <c r="AA157" s="15"/>
      <c r="AB157" s="15"/>
      <c r="AC157" s="15"/>
      <c r="AD157" s="15"/>
    </row>
    <row r="158" spans="1:30" x14ac:dyDescent="0.2">
      <c r="A158" s="22" t="s">
        <v>46</v>
      </c>
      <c r="B158" s="23">
        <v>26.453926069636044</v>
      </c>
      <c r="C158" s="23">
        <v>8.1340111839894664</v>
      </c>
      <c r="D158" s="23">
        <v>15.223198572775807</v>
      </c>
      <c r="E158" s="23">
        <v>26.731344106778444</v>
      </c>
      <c r="F158" s="23">
        <v>114.09989142213401</v>
      </c>
      <c r="G158" s="23">
        <v>35.535891676699364</v>
      </c>
      <c r="H158" s="23">
        <v>172.56860053845747</v>
      </c>
      <c r="I158" s="23">
        <v>3.0586258594840512</v>
      </c>
      <c r="J158" s="23">
        <v>21.316538347751127</v>
      </c>
      <c r="K158" s="23">
        <v>8.6326114038404871</v>
      </c>
      <c r="L158" s="23">
        <v>78.029261215824036</v>
      </c>
      <c r="M158" s="23">
        <v>2.0036666304330324</v>
      </c>
      <c r="N158" s="23">
        <v>42.889228475033072</v>
      </c>
      <c r="O158" s="23"/>
      <c r="Q158" s="15"/>
      <c r="R158" s="15"/>
      <c r="S158" s="15"/>
      <c r="T158" s="15"/>
      <c r="U158" s="15"/>
      <c r="V158" s="15"/>
      <c r="W158" s="15"/>
      <c r="X158" s="15"/>
      <c r="Y158" s="15"/>
      <c r="Z158" s="15"/>
      <c r="AA158" s="15"/>
      <c r="AB158" s="15"/>
      <c r="AC158" s="15"/>
      <c r="AD158" s="15"/>
    </row>
    <row r="159" spans="1:30" x14ac:dyDescent="0.2">
      <c r="A159" s="2" t="s">
        <v>47</v>
      </c>
      <c r="B159" s="14">
        <v>25.436467374650043</v>
      </c>
      <c r="C159" s="14">
        <v>9.1507625819881504</v>
      </c>
      <c r="D159" s="14">
        <v>17.252958382479246</v>
      </c>
      <c r="E159" s="14">
        <v>26.731344106778444</v>
      </c>
      <c r="F159" s="14">
        <v>37.032420900166301</v>
      </c>
      <c r="G159" s="14">
        <v>23.352157387545297</v>
      </c>
      <c r="H159" s="14">
        <v>52.076914955392489</v>
      </c>
      <c r="I159" s="14">
        <v>7.1367936721294534</v>
      </c>
      <c r="J159" s="14">
        <v>69.509223227828201</v>
      </c>
      <c r="K159" s="14">
        <v>24.468613881301273</v>
      </c>
      <c r="L159" s="14">
        <v>44.016506326875096</v>
      </c>
      <c r="M159" s="14">
        <v>67.122832119506583</v>
      </c>
      <c r="N159" s="14">
        <v>53.269288623262554</v>
      </c>
      <c r="O159" s="14">
        <v>49.423000000000002</v>
      </c>
      <c r="Q159" s="15"/>
      <c r="R159" s="15"/>
      <c r="S159" s="15"/>
      <c r="T159" s="15"/>
      <c r="U159" s="15"/>
      <c r="V159" s="15"/>
      <c r="W159" s="15"/>
      <c r="X159" s="15"/>
      <c r="Y159" s="15"/>
      <c r="Z159" s="15"/>
      <c r="AA159" s="15"/>
      <c r="AB159" s="15"/>
      <c r="AC159" s="15"/>
      <c r="AD159" s="15"/>
    </row>
    <row r="160" spans="1:30" x14ac:dyDescent="0.2">
      <c r="A160" s="2" t="s">
        <v>48</v>
      </c>
      <c r="B160" s="14"/>
      <c r="C160" s="14"/>
      <c r="D160" s="14"/>
      <c r="E160" s="14"/>
      <c r="F160" s="14"/>
      <c r="G160" s="14"/>
      <c r="H160" s="14"/>
      <c r="I160" s="14">
        <v>15.293129297420256</v>
      </c>
      <c r="J160" s="14">
        <v>42.545325260078087</v>
      </c>
      <c r="K160" s="14">
        <v>20.20507475275414</v>
      </c>
      <c r="L160" s="14">
        <v>27.010128882400625</v>
      </c>
      <c r="M160" s="14">
        <v>22.040332934763356</v>
      </c>
      <c r="N160" s="14">
        <v>27.060495523669307</v>
      </c>
      <c r="O160" s="14">
        <v>36.625</v>
      </c>
      <c r="Q160" s="15"/>
      <c r="R160" s="15"/>
      <c r="S160" s="15"/>
      <c r="T160" s="15"/>
      <c r="U160" s="15"/>
      <c r="V160" s="15"/>
      <c r="W160" s="15"/>
      <c r="X160" s="15"/>
      <c r="Y160" s="15"/>
      <c r="Z160" s="15"/>
      <c r="AA160" s="15"/>
      <c r="AB160" s="15"/>
      <c r="AC160" s="15"/>
      <c r="AD160" s="15"/>
    </row>
    <row r="161" spans="1:30" x14ac:dyDescent="0.2">
      <c r="A161" s="2" t="s">
        <v>49</v>
      </c>
      <c r="B161" s="14">
        <v>872.97956029798945</v>
      </c>
      <c r="C161" s="14">
        <v>2189.0657598911653</v>
      </c>
      <c r="D161" s="14">
        <v>6329.8059665601804</v>
      </c>
      <c r="E161" s="14">
        <v>4673.8727042082619</v>
      </c>
      <c r="F161" s="14">
        <v>5771.0524029826729</v>
      </c>
      <c r="G161" s="14">
        <v>2751.4933269672938</v>
      </c>
      <c r="H161" s="14">
        <v>1833.9242992134295</v>
      </c>
      <c r="I161" s="14">
        <v>1534.4106395078325</v>
      </c>
      <c r="J161" s="14">
        <v>2326.8957354079403</v>
      </c>
      <c r="K161" s="14">
        <v>2696.8362452115075</v>
      </c>
      <c r="L161" s="14">
        <v>7226.7100387578566</v>
      </c>
      <c r="M161" s="14">
        <v>9107.6666686333483</v>
      </c>
      <c r="N161" s="14">
        <v>4145.0710153030723</v>
      </c>
      <c r="O161" s="14">
        <v>3665.5120000000002</v>
      </c>
      <c r="Q161" s="15"/>
      <c r="R161" s="15"/>
      <c r="S161" s="15"/>
      <c r="T161" s="15"/>
      <c r="U161" s="15"/>
      <c r="V161" s="15"/>
      <c r="W161" s="15"/>
      <c r="X161" s="15"/>
      <c r="Y161" s="15"/>
      <c r="Z161" s="15"/>
      <c r="AA161" s="15"/>
      <c r="AB161" s="15"/>
      <c r="AC161" s="15"/>
      <c r="AD161" s="15"/>
    </row>
    <row r="162" spans="1:30" x14ac:dyDescent="0.2">
      <c r="A162" s="2" t="s">
        <v>50</v>
      </c>
      <c r="B162" s="14">
        <v>209.59649116711634</v>
      </c>
      <c r="C162" s="14">
        <v>290.79089982762343</v>
      </c>
      <c r="D162" s="14">
        <v>117.72606896279957</v>
      </c>
      <c r="E162" s="14">
        <v>91.503447134741592</v>
      </c>
      <c r="F162" s="14">
        <v>320.28039697441125</v>
      </c>
      <c r="G162" s="14">
        <v>279.21057745978072</v>
      </c>
      <c r="H162" s="14">
        <v>195.03315208784247</v>
      </c>
      <c r="I162" s="14">
        <v>224.2992296954971</v>
      </c>
      <c r="J162" s="14">
        <v>125.28988567912377</v>
      </c>
      <c r="K162" s="14">
        <v>209.34660573926314</v>
      </c>
      <c r="L162" s="14">
        <v>98.036764091676346</v>
      </c>
      <c r="M162" s="14">
        <v>300.54999456495483</v>
      </c>
      <c r="N162" s="14">
        <v>411.65516131360278</v>
      </c>
      <c r="O162" s="14">
        <v>203.92</v>
      </c>
      <c r="Q162" s="15"/>
      <c r="R162" s="15"/>
      <c r="S162" s="15"/>
      <c r="T162" s="15"/>
      <c r="U162" s="15"/>
      <c r="V162" s="15"/>
      <c r="W162" s="15"/>
      <c r="X162" s="15"/>
      <c r="Y162" s="15"/>
      <c r="Z162" s="15"/>
      <c r="AA162" s="15"/>
      <c r="AB162" s="15"/>
      <c r="AC162" s="15"/>
      <c r="AD162" s="15"/>
    </row>
    <row r="163" spans="1:30" x14ac:dyDescent="0.2">
      <c r="A163" s="24" t="s">
        <v>51</v>
      </c>
      <c r="B163" s="25">
        <v>703.06395823532716</v>
      </c>
      <c r="C163" s="25">
        <v>383.31527704550365</v>
      </c>
      <c r="D163" s="25">
        <v>1093.0256575253029</v>
      </c>
      <c r="E163" s="25">
        <v>495.55799459489265</v>
      </c>
      <c r="F163" s="25">
        <v>528.46265500777861</v>
      </c>
      <c r="G163" s="25">
        <v>279.21057745978072</v>
      </c>
      <c r="H163" s="25">
        <v>1232.4869872776223</v>
      </c>
      <c r="I163" s="25">
        <v>696.34715400920231</v>
      </c>
      <c r="J163" s="25">
        <v>788.67359065361791</v>
      </c>
      <c r="K163" s="25">
        <v>687.90123328500749</v>
      </c>
      <c r="L163" s="25">
        <v>460.17256614460325</v>
      </c>
      <c r="M163" s="25">
        <v>795.45565228191379</v>
      </c>
      <c r="N163" s="25">
        <v>557.83982969081433</v>
      </c>
      <c r="O163" s="25">
        <v>936.09</v>
      </c>
      <c r="Q163" s="15"/>
      <c r="R163" s="15"/>
      <c r="S163" s="15"/>
      <c r="T163" s="15"/>
      <c r="U163" s="15"/>
      <c r="V163" s="15"/>
      <c r="W163" s="15"/>
      <c r="X163" s="15"/>
      <c r="Y163" s="15"/>
      <c r="Z163" s="15"/>
      <c r="AA163" s="15"/>
      <c r="AB163" s="15"/>
      <c r="AC163" s="15"/>
      <c r="AD163" s="15"/>
    </row>
    <row r="164" spans="1:30" x14ac:dyDescent="0.2">
      <c r="Q164" s="15"/>
      <c r="R164" s="15"/>
      <c r="S164" s="15"/>
      <c r="T164" s="15"/>
      <c r="U164" s="15"/>
      <c r="V164" s="15"/>
      <c r="W164" s="15"/>
      <c r="X164" s="15"/>
      <c r="Y164" s="15"/>
      <c r="Z164" s="15"/>
      <c r="AA164" s="15"/>
      <c r="AB164" s="15"/>
      <c r="AC164" s="15"/>
      <c r="AD164" s="15"/>
    </row>
    <row r="165" spans="1:30" x14ac:dyDescent="0.2">
      <c r="Q165" s="15"/>
      <c r="R165" s="15"/>
      <c r="S165" s="15"/>
      <c r="T165" s="15"/>
      <c r="U165" s="15"/>
      <c r="V165" s="15"/>
      <c r="W165" s="15"/>
      <c r="X165" s="15"/>
      <c r="Y165" s="15"/>
      <c r="Z165" s="15"/>
      <c r="AA165" s="15"/>
      <c r="AB165" s="15"/>
      <c r="AC165" s="15"/>
      <c r="AD165" s="15"/>
    </row>
    <row r="166" spans="1:30" x14ac:dyDescent="0.2">
      <c r="A166" s="16" t="s">
        <v>57</v>
      </c>
      <c r="B166" s="18">
        <v>2004</v>
      </c>
      <c r="C166" s="18">
        <v>2005</v>
      </c>
      <c r="D166" s="18">
        <v>2006</v>
      </c>
      <c r="E166" s="18">
        <v>2007</v>
      </c>
      <c r="F166" s="18">
        <v>2008</v>
      </c>
      <c r="G166" s="18">
        <v>2009</v>
      </c>
      <c r="H166" s="18">
        <v>2010</v>
      </c>
      <c r="I166" s="18">
        <v>2011</v>
      </c>
      <c r="J166" s="18">
        <v>2012</v>
      </c>
      <c r="K166" s="18">
        <v>2013</v>
      </c>
      <c r="L166" s="18">
        <v>2014</v>
      </c>
      <c r="M166" s="18">
        <v>2015</v>
      </c>
      <c r="N166" s="18">
        <v>2016</v>
      </c>
      <c r="O166" s="18">
        <v>2017</v>
      </c>
      <c r="Q166" s="15"/>
      <c r="R166" s="15"/>
      <c r="S166" s="15"/>
      <c r="T166" s="15"/>
      <c r="U166" s="15"/>
      <c r="V166" s="15"/>
      <c r="W166" s="15"/>
      <c r="X166" s="15"/>
      <c r="Y166" s="15"/>
      <c r="Z166" s="15"/>
      <c r="AA166" s="15"/>
      <c r="AB166" s="15"/>
      <c r="AC166" s="15"/>
      <c r="AD166" s="15"/>
    </row>
    <row r="167" spans="1:30" x14ac:dyDescent="0.2">
      <c r="A167" s="21" t="s">
        <v>6</v>
      </c>
      <c r="B167" s="8">
        <v>67244.862610319833</v>
      </c>
      <c r="C167" s="8">
        <v>41746.795650427943</v>
      </c>
      <c r="D167" s="8">
        <v>48421.950020285287</v>
      </c>
      <c r="E167" s="8">
        <v>76598.666537973622</v>
      </c>
      <c r="F167" s="8">
        <v>94910.091262164045</v>
      </c>
      <c r="G167" s="8">
        <v>49811.167018824883</v>
      </c>
      <c r="H167" s="8">
        <v>63913.691389959349</v>
      </c>
      <c r="I167" s="8">
        <v>59203.781678126463</v>
      </c>
      <c r="J167" s="8">
        <v>59879.981852144614</v>
      </c>
      <c r="K167" s="8">
        <v>89390.137289017206</v>
      </c>
      <c r="L167" s="8">
        <v>80301.717393963918</v>
      </c>
      <c r="M167" s="8">
        <v>108088.28026420117</v>
      </c>
      <c r="N167" s="8">
        <v>120718.03442336938</v>
      </c>
      <c r="O167" s="8">
        <v>116156.56299999999</v>
      </c>
      <c r="Q167" s="15"/>
      <c r="R167" s="15"/>
      <c r="S167" s="15"/>
      <c r="T167" s="15"/>
      <c r="U167" s="15"/>
      <c r="V167" s="15"/>
      <c r="W167" s="15"/>
      <c r="X167" s="15"/>
      <c r="Y167" s="15"/>
      <c r="Z167" s="15"/>
      <c r="AA167" s="15"/>
      <c r="AB167" s="15"/>
      <c r="AC167" s="15"/>
      <c r="AD167" s="15"/>
    </row>
    <row r="168" spans="1:30" x14ac:dyDescent="0.2">
      <c r="A168" s="2" t="s">
        <v>16</v>
      </c>
      <c r="B168" s="14"/>
      <c r="C168" s="14"/>
      <c r="D168" s="14"/>
      <c r="E168" s="14"/>
      <c r="F168" s="14"/>
      <c r="G168" s="14"/>
      <c r="H168" s="14"/>
      <c r="I168" s="14"/>
      <c r="J168" s="14"/>
      <c r="K168" s="14"/>
      <c r="L168" s="14"/>
      <c r="M168" s="14"/>
      <c r="N168" s="14"/>
      <c r="O168" s="14"/>
      <c r="Q168" s="15"/>
      <c r="R168" s="15"/>
      <c r="S168" s="15"/>
      <c r="T168" s="15"/>
      <c r="U168" s="15"/>
      <c r="V168" s="15"/>
      <c r="W168" s="15"/>
      <c r="X168" s="15"/>
      <c r="Y168" s="15"/>
      <c r="Z168" s="15"/>
      <c r="AA168" s="15"/>
      <c r="AB168" s="15"/>
      <c r="AC168" s="15"/>
      <c r="AD168" s="15"/>
    </row>
    <row r="169" spans="1:30" x14ac:dyDescent="0.2">
      <c r="A169" s="16" t="s">
        <v>17</v>
      </c>
      <c r="B169" s="9">
        <v>4144.1092646779853</v>
      </c>
      <c r="C169" s="9">
        <v>6329.2774525418035</v>
      </c>
      <c r="D169" s="9">
        <v>12942.763426573991</v>
      </c>
      <c r="E169" s="9">
        <v>34365.199106502674</v>
      </c>
      <c r="F169" s="9">
        <v>19754.294359637359</v>
      </c>
      <c r="G169" s="9">
        <v>16322.142702703399</v>
      </c>
      <c r="H169" s="9">
        <v>16206.13171092224</v>
      </c>
      <c r="I169" s="9">
        <v>17275.118854365923</v>
      </c>
      <c r="J169" s="9">
        <v>13292.473462050502</v>
      </c>
      <c r="K169" s="9">
        <v>16903.282307289795</v>
      </c>
      <c r="L169" s="9">
        <v>20728.773354526791</v>
      </c>
      <c r="M169" s="9">
        <v>22848.812420143084</v>
      </c>
      <c r="N169" s="9">
        <v>19892.231485032815</v>
      </c>
      <c r="O169" s="9">
        <v>21068.698</v>
      </c>
      <c r="Q169" s="15"/>
      <c r="R169" s="15"/>
      <c r="S169" s="15"/>
      <c r="T169" s="15"/>
      <c r="U169" s="15"/>
      <c r="V169" s="15"/>
      <c r="W169" s="15"/>
      <c r="X169" s="15"/>
      <c r="Y169" s="15"/>
      <c r="Z169" s="15"/>
      <c r="AA169" s="15"/>
      <c r="AB169" s="15"/>
      <c r="AC169" s="15"/>
      <c r="AD169" s="15"/>
    </row>
    <row r="170" spans="1:30" x14ac:dyDescent="0.2">
      <c r="A170" s="2" t="s">
        <v>18</v>
      </c>
      <c r="B170" s="14">
        <v>258.43450852644446</v>
      </c>
      <c r="C170" s="14">
        <v>1508.8590746300461</v>
      </c>
      <c r="D170" s="14">
        <v>1782.1291129196211</v>
      </c>
      <c r="E170" s="14">
        <v>5196.162042909933</v>
      </c>
      <c r="F170" s="14">
        <v>4577.0070480124459</v>
      </c>
      <c r="G170" s="14">
        <v>597.00298016854936</v>
      </c>
      <c r="H170" s="14">
        <v>1195.7268120149922</v>
      </c>
      <c r="I170" s="14">
        <v>1323.3654552034329</v>
      </c>
      <c r="J170" s="14">
        <v>1270.388625644744</v>
      </c>
      <c r="K170" s="14">
        <v>2088.293928124479</v>
      </c>
      <c r="L170" s="14">
        <v>3786.4199192550509</v>
      </c>
      <c r="M170" s="14">
        <v>1449.6528071182988</v>
      </c>
      <c r="N170" s="14">
        <v>3072.1916759583764</v>
      </c>
      <c r="O170" s="14">
        <v>1719.58</v>
      </c>
      <c r="Q170" s="15"/>
      <c r="R170" s="15"/>
      <c r="S170" s="15"/>
      <c r="T170" s="15"/>
      <c r="U170" s="15"/>
      <c r="V170" s="15"/>
      <c r="W170" s="15"/>
      <c r="X170" s="15"/>
      <c r="Y170" s="15"/>
      <c r="Z170" s="15"/>
      <c r="AA170" s="15"/>
      <c r="AB170" s="15"/>
      <c r="AC170" s="15"/>
      <c r="AD170" s="15"/>
    </row>
    <row r="171" spans="1:30" x14ac:dyDescent="0.2">
      <c r="A171" s="2" t="s">
        <v>19</v>
      </c>
      <c r="B171" s="14">
        <v>12.209504339832021</v>
      </c>
      <c r="C171" s="14">
        <v>33.552796133956548</v>
      </c>
      <c r="D171" s="14">
        <v>37.550556479513659</v>
      </c>
      <c r="E171" s="14">
        <v>13.365672053389222</v>
      </c>
      <c r="F171" s="14">
        <v>141.12354991684995</v>
      </c>
      <c r="G171" s="14">
        <v>183.77132552807385</v>
      </c>
      <c r="H171" s="14">
        <v>2.0422319590349995</v>
      </c>
      <c r="I171" s="14">
        <v>401.69952954557209</v>
      </c>
      <c r="J171" s="14">
        <v>261.07564994472892</v>
      </c>
      <c r="K171" s="14">
        <v>582.59824930645675</v>
      </c>
      <c r="L171" s="14">
        <v>67.025134634105257</v>
      </c>
      <c r="M171" s="14">
        <v>212.38866282590143</v>
      </c>
      <c r="N171" s="14">
        <v>686.85506628303358</v>
      </c>
      <c r="O171" s="14">
        <v>58.817</v>
      </c>
      <c r="Q171" s="15"/>
      <c r="R171" s="15"/>
      <c r="S171" s="15"/>
      <c r="T171" s="15"/>
      <c r="U171" s="15"/>
      <c r="V171" s="15"/>
      <c r="W171" s="15"/>
      <c r="X171" s="15"/>
      <c r="Y171" s="15"/>
      <c r="Z171" s="15"/>
      <c r="AA171" s="15"/>
      <c r="AB171" s="15"/>
      <c r="AC171" s="15"/>
      <c r="AD171" s="15"/>
    </row>
    <row r="172" spans="1:30" x14ac:dyDescent="0.2">
      <c r="A172" s="2" t="s">
        <v>20</v>
      </c>
      <c r="B172" s="14">
        <v>667.4529039108171</v>
      </c>
      <c r="C172" s="14">
        <v>515.49295878533246</v>
      </c>
      <c r="D172" s="14">
        <v>426.24956003772257</v>
      </c>
      <c r="E172" s="14">
        <v>1076.4506646075781</v>
      </c>
      <c r="F172" s="14">
        <v>1071.9384536237326</v>
      </c>
      <c r="G172" s="14">
        <v>1600.1304366422341</v>
      </c>
      <c r="H172" s="14">
        <v>3811.8259515388268</v>
      </c>
      <c r="I172" s="14">
        <v>4127.1058263971463</v>
      </c>
      <c r="J172" s="14">
        <v>1836.5286106114293</v>
      </c>
      <c r="K172" s="14">
        <v>1840.9543844789898</v>
      </c>
      <c r="L172" s="14">
        <v>2280.8553278471641</v>
      </c>
      <c r="M172" s="14">
        <v>697.27598739069526</v>
      </c>
      <c r="N172" s="14">
        <v>1113.6499201527215</v>
      </c>
      <c r="O172" s="14">
        <v>895.77499999999998</v>
      </c>
      <c r="Q172" s="15"/>
      <c r="R172" s="15"/>
      <c r="S172" s="15"/>
      <c r="T172" s="15"/>
      <c r="U172" s="15"/>
      <c r="V172" s="15"/>
      <c r="W172" s="15"/>
      <c r="X172" s="15"/>
      <c r="Y172" s="15"/>
      <c r="Z172" s="15"/>
      <c r="AA172" s="15"/>
      <c r="AB172" s="15"/>
      <c r="AC172" s="15"/>
      <c r="AD172" s="15"/>
    </row>
    <row r="173" spans="1:30" x14ac:dyDescent="0.2">
      <c r="A173" s="2" t="s">
        <v>21</v>
      </c>
      <c r="B173" s="14"/>
      <c r="C173" s="14"/>
      <c r="D173" s="14"/>
      <c r="E173" s="14"/>
      <c r="F173" s="14">
        <v>3.0026287216351055</v>
      </c>
      <c r="G173" s="14"/>
      <c r="H173" s="14"/>
      <c r="I173" s="14"/>
      <c r="J173" s="14"/>
      <c r="K173" s="14"/>
      <c r="L173" s="14"/>
      <c r="M173" s="14"/>
      <c r="N173" s="14">
        <v>2.9632778289621444</v>
      </c>
      <c r="O173" s="14"/>
      <c r="Q173" s="15"/>
      <c r="R173" s="15"/>
      <c r="S173" s="15"/>
      <c r="T173" s="15"/>
      <c r="U173" s="15"/>
      <c r="V173" s="15"/>
      <c r="W173" s="15"/>
      <c r="X173" s="15"/>
      <c r="Y173" s="15"/>
      <c r="Z173" s="15"/>
      <c r="AA173" s="15"/>
      <c r="AB173" s="15"/>
      <c r="AC173" s="15"/>
      <c r="AD173" s="15"/>
    </row>
    <row r="174" spans="1:30" x14ac:dyDescent="0.2">
      <c r="A174" s="2" t="s">
        <v>24</v>
      </c>
      <c r="B174" s="14"/>
      <c r="C174" s="14"/>
      <c r="D174" s="14"/>
      <c r="E174" s="14"/>
      <c r="F174" s="14"/>
      <c r="G174" s="14"/>
      <c r="H174" s="14"/>
      <c r="I174" s="14"/>
      <c r="J174" s="14">
        <v>147.24590000456368</v>
      </c>
      <c r="K174" s="14"/>
      <c r="L174" s="14"/>
      <c r="M174" s="14">
        <v>1819.3293004331933</v>
      </c>
      <c r="N174" s="14">
        <v>358.30908813016254</v>
      </c>
      <c r="O174" s="14">
        <v>220.44900000000001</v>
      </c>
      <c r="Q174" s="15"/>
      <c r="R174" s="15"/>
      <c r="S174" s="15"/>
      <c r="T174" s="15"/>
      <c r="U174" s="15"/>
      <c r="V174" s="15"/>
      <c r="W174" s="15"/>
      <c r="X174" s="15"/>
      <c r="Y174" s="15"/>
      <c r="Z174" s="15"/>
      <c r="AA174" s="15"/>
      <c r="AB174" s="15"/>
      <c r="AC174" s="15"/>
      <c r="AD174" s="15"/>
    </row>
    <row r="175" spans="1:30" x14ac:dyDescent="0.2">
      <c r="A175" s="2" t="s">
        <v>25</v>
      </c>
      <c r="B175" s="14"/>
      <c r="C175" s="14"/>
      <c r="D175" s="14"/>
      <c r="E175" s="14"/>
      <c r="F175" s="14"/>
      <c r="G175" s="14"/>
      <c r="H175" s="14"/>
      <c r="I175" s="14"/>
      <c r="J175" s="14"/>
      <c r="K175" s="14"/>
      <c r="L175" s="14"/>
      <c r="M175" s="14"/>
      <c r="N175" s="14"/>
      <c r="O175" s="14"/>
      <c r="Q175" s="15"/>
      <c r="R175" s="15"/>
      <c r="S175" s="15"/>
      <c r="T175" s="15"/>
      <c r="U175" s="15"/>
      <c r="V175" s="15"/>
      <c r="W175" s="15"/>
      <c r="X175" s="15"/>
      <c r="Y175" s="15"/>
      <c r="Z175" s="15"/>
      <c r="AA175" s="15"/>
      <c r="AB175" s="15"/>
      <c r="AC175" s="15"/>
      <c r="AD175" s="15"/>
    </row>
    <row r="176" spans="1:30" x14ac:dyDescent="0.2">
      <c r="A176" s="2" t="s">
        <v>26</v>
      </c>
      <c r="B176" s="14"/>
      <c r="C176" s="14"/>
      <c r="D176" s="14"/>
      <c r="E176" s="14"/>
      <c r="F176" s="14"/>
      <c r="G176" s="14"/>
      <c r="H176" s="14">
        <v>14.295623713244998</v>
      </c>
      <c r="I176" s="14">
        <v>16.312671250581609</v>
      </c>
      <c r="J176" s="14">
        <v>11.646733618883424</v>
      </c>
      <c r="K176" s="14"/>
      <c r="L176" s="14">
        <v>1.0003751437926158</v>
      </c>
      <c r="M176" s="14"/>
      <c r="N176" s="14">
        <v>9.0959394115738785</v>
      </c>
      <c r="O176" s="14">
        <v>2.6419999999999999</v>
      </c>
      <c r="Q176" s="15"/>
      <c r="R176" s="15"/>
      <c r="S176" s="15"/>
      <c r="T176" s="15"/>
      <c r="U176" s="15"/>
      <c r="V176" s="15"/>
      <c r="W176" s="15"/>
      <c r="X176" s="15"/>
      <c r="Y176" s="15"/>
      <c r="Z176" s="15"/>
      <c r="AA176" s="15"/>
      <c r="AB176" s="15"/>
      <c r="AC176" s="15"/>
      <c r="AD176" s="15"/>
    </row>
    <row r="177" spans="1:30" x14ac:dyDescent="0.2">
      <c r="A177" s="2" t="s">
        <v>27</v>
      </c>
      <c r="B177" s="14">
        <v>504.65951271305687</v>
      </c>
      <c r="C177" s="14">
        <v>709.69247580308104</v>
      </c>
      <c r="D177" s="14">
        <v>1284.837959542278</v>
      </c>
      <c r="E177" s="14">
        <v>1886.6160167668631</v>
      </c>
      <c r="F177" s="14">
        <v>2088.8287140174884</v>
      </c>
      <c r="G177" s="14">
        <v>3942.4533537321036</v>
      </c>
      <c r="H177" s="14">
        <v>1670.5457424906297</v>
      </c>
      <c r="I177" s="14">
        <v>2977.0625032311432</v>
      </c>
      <c r="J177" s="14">
        <v>3387.2931588082752</v>
      </c>
      <c r="K177" s="14">
        <v>4696.8059650525202</v>
      </c>
      <c r="L177" s="14">
        <v>5004.8768443944564</v>
      </c>
      <c r="M177" s="14">
        <v>6072.1117235273041</v>
      </c>
      <c r="N177" s="14">
        <v>6548.224673909117</v>
      </c>
      <c r="O177" s="14">
        <v>8622.5259999999998</v>
      </c>
      <c r="Q177" s="15"/>
      <c r="R177" s="15"/>
      <c r="S177" s="15"/>
      <c r="T177" s="15"/>
      <c r="U177" s="15"/>
      <c r="V177" s="15"/>
      <c r="W177" s="15"/>
      <c r="X177" s="15"/>
      <c r="Y177" s="15"/>
      <c r="Z177" s="15"/>
      <c r="AA177" s="15"/>
      <c r="AB177" s="15"/>
      <c r="AC177" s="15"/>
      <c r="AD177" s="15"/>
    </row>
    <row r="178" spans="1:30" x14ac:dyDescent="0.2">
      <c r="A178" s="2" t="s">
        <v>28</v>
      </c>
      <c r="B178" s="14"/>
      <c r="C178" s="14"/>
      <c r="D178" s="14"/>
      <c r="E178" s="14"/>
      <c r="F178" s="14"/>
      <c r="G178" s="14"/>
      <c r="H178" s="14"/>
      <c r="I178" s="14"/>
      <c r="J178" s="14"/>
      <c r="K178" s="14"/>
      <c r="L178" s="14"/>
      <c r="M178" s="14"/>
      <c r="N178" s="14"/>
      <c r="O178" s="14"/>
      <c r="Q178" s="15"/>
      <c r="R178" s="15"/>
      <c r="S178" s="15"/>
      <c r="T178" s="15"/>
      <c r="U178" s="15"/>
      <c r="V178" s="15"/>
      <c r="W178" s="15"/>
      <c r="X178" s="15"/>
      <c r="Y178" s="15"/>
      <c r="Z178" s="15"/>
      <c r="AA178" s="15"/>
      <c r="AB178" s="15"/>
      <c r="AC178" s="15"/>
      <c r="AD178" s="15"/>
    </row>
    <row r="179" spans="1:30" x14ac:dyDescent="0.2">
      <c r="A179" s="2" t="s">
        <v>29</v>
      </c>
      <c r="B179" s="14"/>
      <c r="C179" s="14"/>
      <c r="D179" s="14"/>
      <c r="E179" s="14"/>
      <c r="F179" s="14"/>
      <c r="G179" s="14"/>
      <c r="H179" s="14">
        <v>3.0633479385524995</v>
      </c>
      <c r="I179" s="14"/>
      <c r="J179" s="14"/>
      <c r="K179" s="14"/>
      <c r="L179" s="14"/>
      <c r="M179" s="14"/>
      <c r="N179" s="14">
        <v>160.81212709105887</v>
      </c>
      <c r="O179" s="14"/>
      <c r="Q179" s="15"/>
      <c r="R179" s="15"/>
      <c r="S179" s="15"/>
      <c r="T179" s="15"/>
      <c r="U179" s="15"/>
      <c r="V179" s="15"/>
      <c r="W179" s="15"/>
      <c r="X179" s="15"/>
      <c r="Y179" s="15"/>
      <c r="Z179" s="15"/>
      <c r="AA179" s="15"/>
      <c r="AB179" s="15"/>
      <c r="AC179" s="15"/>
      <c r="AD179" s="15"/>
    </row>
    <row r="180" spans="1:30" x14ac:dyDescent="0.2">
      <c r="A180" s="2" t="s">
        <v>30</v>
      </c>
      <c r="B180" s="14"/>
      <c r="C180" s="14">
        <v>1.0167513979986833</v>
      </c>
      <c r="D180" s="14">
        <v>2.0297598097034411</v>
      </c>
      <c r="E180" s="14"/>
      <c r="F180" s="14">
        <v>44.038554583981551</v>
      </c>
      <c r="G180" s="14">
        <v>21.321535006019619</v>
      </c>
      <c r="H180" s="14">
        <v>137.85065723486247</v>
      </c>
      <c r="I180" s="14"/>
      <c r="J180" s="14"/>
      <c r="K180" s="14">
        <v>5.8515617176806742</v>
      </c>
      <c r="L180" s="14"/>
      <c r="M180" s="14">
        <v>1226.2439778250157</v>
      </c>
      <c r="N180" s="14">
        <v>6.4458617622838332</v>
      </c>
      <c r="O180" s="14">
        <v>6.2549999999999999</v>
      </c>
      <c r="Q180" s="15"/>
      <c r="R180" s="15"/>
      <c r="S180" s="15"/>
      <c r="T180" s="15"/>
      <c r="U180" s="15"/>
      <c r="V180" s="15"/>
      <c r="W180" s="15"/>
      <c r="X180" s="15"/>
      <c r="Y180" s="15"/>
      <c r="Z180" s="15"/>
      <c r="AA180" s="15"/>
      <c r="AB180" s="15"/>
      <c r="AC180" s="15"/>
      <c r="AD180" s="15"/>
    </row>
    <row r="181" spans="1:30" x14ac:dyDescent="0.2">
      <c r="A181" s="2" t="s">
        <v>31</v>
      </c>
      <c r="B181" s="14">
        <v>9.1571282548740154</v>
      </c>
      <c r="C181" s="14">
        <v>12.201016775984201</v>
      </c>
      <c r="D181" s="14">
        <v>29.431517240699893</v>
      </c>
      <c r="E181" s="14">
        <v>6.1687717169488714</v>
      </c>
      <c r="F181" s="14">
        <v>43.037678343436511</v>
      </c>
      <c r="G181" s="14">
        <v>4.0612447630513557</v>
      </c>
      <c r="H181" s="14">
        <v>12.253391754209998</v>
      </c>
      <c r="I181" s="14">
        <v>8.1563356252908044</v>
      </c>
      <c r="J181" s="14">
        <v>7.9682337913898884</v>
      </c>
      <c r="K181" s="14">
        <v>18.794950896707078</v>
      </c>
      <c r="L181" s="14">
        <v>19.007127732059701</v>
      </c>
      <c r="M181" s="14"/>
      <c r="N181" s="14">
        <v>6.0619389613954544</v>
      </c>
      <c r="O181" s="14">
        <v>7.8</v>
      </c>
      <c r="Q181" s="15"/>
      <c r="R181" s="15"/>
      <c r="S181" s="15"/>
      <c r="T181" s="15"/>
      <c r="U181" s="15"/>
      <c r="V181" s="15"/>
      <c r="W181" s="15"/>
      <c r="X181" s="15"/>
      <c r="Y181" s="15"/>
      <c r="Z181" s="15"/>
      <c r="AA181" s="15"/>
      <c r="AB181" s="15"/>
      <c r="AC181" s="15"/>
      <c r="AD181" s="15"/>
    </row>
    <row r="182" spans="1:30" x14ac:dyDescent="0.2">
      <c r="A182" s="2" t="s">
        <v>32</v>
      </c>
      <c r="B182" s="14"/>
      <c r="C182" s="14">
        <v>29.485790541961819</v>
      </c>
      <c r="D182" s="14"/>
      <c r="E182" s="14"/>
      <c r="F182" s="14">
        <v>6.005257443270211</v>
      </c>
      <c r="G182" s="14"/>
      <c r="H182" s="14">
        <v>1.0211159795174998</v>
      </c>
      <c r="I182" s="14">
        <v>5.0977097658067523</v>
      </c>
      <c r="J182" s="14">
        <v>1.1095009076618834</v>
      </c>
      <c r="K182" s="14">
        <v>3.7187870758190478</v>
      </c>
      <c r="L182" s="14">
        <v>18.006752588267084</v>
      </c>
      <c r="M182" s="14">
        <v>6.0109998912990967</v>
      </c>
      <c r="N182" s="14">
        <v>5.8093581713373101</v>
      </c>
      <c r="O182" s="14">
        <v>15.05</v>
      </c>
      <c r="Q182" s="15"/>
      <c r="R182" s="15"/>
      <c r="S182" s="15"/>
      <c r="T182" s="15"/>
      <c r="U182" s="15"/>
      <c r="V182" s="15"/>
      <c r="W182" s="15"/>
      <c r="X182" s="15"/>
      <c r="Y182" s="15"/>
      <c r="Z182" s="15"/>
      <c r="AA182" s="15"/>
      <c r="AB182" s="15"/>
      <c r="AC182" s="15"/>
      <c r="AD182" s="15"/>
    </row>
    <row r="183" spans="1:30" x14ac:dyDescent="0.2">
      <c r="A183" s="2" t="s">
        <v>33</v>
      </c>
      <c r="B183" s="14">
        <v>1219.9329752882161</v>
      </c>
      <c r="C183" s="14">
        <v>1197.7331468424491</v>
      </c>
      <c r="D183" s="14">
        <v>3458.7107157346632</v>
      </c>
      <c r="E183" s="14">
        <v>1514.433456510948</v>
      </c>
      <c r="F183" s="14">
        <v>3800.3270853494987</v>
      </c>
      <c r="G183" s="14">
        <v>5078.5865761957202</v>
      </c>
      <c r="H183" s="14">
        <v>5570.1876682679613</v>
      </c>
      <c r="I183" s="14">
        <v>1521.1565941167348</v>
      </c>
      <c r="J183" s="14">
        <v>1464.7096405242125</v>
      </c>
      <c r="K183" s="14">
        <v>2116.2511663139335</v>
      </c>
      <c r="L183" s="14">
        <v>1914.7180252190667</v>
      </c>
      <c r="M183" s="14">
        <v>1182.163311955489</v>
      </c>
      <c r="N183" s="14">
        <v>1893.7214424914534</v>
      </c>
      <c r="O183" s="14">
        <v>2656.694</v>
      </c>
      <c r="Q183" s="15"/>
      <c r="R183" s="15"/>
      <c r="S183" s="15"/>
      <c r="T183" s="15"/>
      <c r="U183" s="15"/>
      <c r="V183" s="15"/>
      <c r="W183" s="15"/>
      <c r="X183" s="15"/>
      <c r="Y183" s="15"/>
      <c r="Z183" s="15"/>
      <c r="AA183" s="15"/>
      <c r="AB183" s="15"/>
      <c r="AC183" s="15"/>
      <c r="AD183" s="15"/>
    </row>
    <row r="184" spans="1:30" x14ac:dyDescent="0.2">
      <c r="A184" s="2" t="s">
        <v>34</v>
      </c>
      <c r="B184" s="14"/>
      <c r="C184" s="14"/>
      <c r="D184" s="14"/>
      <c r="E184" s="14"/>
      <c r="F184" s="14"/>
      <c r="G184" s="14"/>
      <c r="H184" s="14"/>
      <c r="I184" s="14"/>
      <c r="J184" s="14"/>
      <c r="K184" s="14"/>
      <c r="L184" s="14"/>
      <c r="M184" s="14"/>
      <c r="N184" s="14"/>
      <c r="O184" s="14"/>
      <c r="Q184" s="15"/>
      <c r="R184" s="15"/>
      <c r="S184" s="15"/>
      <c r="T184" s="15"/>
      <c r="U184" s="15"/>
      <c r="V184" s="15"/>
      <c r="W184" s="15"/>
      <c r="X184" s="15"/>
      <c r="Y184" s="15"/>
      <c r="Z184" s="15"/>
      <c r="AA184" s="15"/>
      <c r="AB184" s="15"/>
      <c r="AC184" s="15"/>
      <c r="AD184" s="15"/>
    </row>
    <row r="185" spans="1:30" x14ac:dyDescent="0.2">
      <c r="A185" s="2" t="s">
        <v>35</v>
      </c>
      <c r="B185" s="14"/>
      <c r="C185" s="14"/>
      <c r="D185" s="14"/>
      <c r="E185" s="14"/>
      <c r="F185" s="14">
        <v>387.33910509092863</v>
      </c>
      <c r="G185" s="14"/>
      <c r="H185" s="14"/>
      <c r="I185" s="14"/>
      <c r="J185" s="14"/>
      <c r="K185" s="14"/>
      <c r="L185" s="14"/>
      <c r="M185" s="14"/>
      <c r="N185" s="14"/>
      <c r="O185" s="14"/>
      <c r="Q185" s="15"/>
      <c r="R185" s="15"/>
      <c r="S185" s="15"/>
      <c r="T185" s="15"/>
      <c r="U185" s="15"/>
      <c r="V185" s="15"/>
      <c r="W185" s="15"/>
      <c r="X185" s="15"/>
      <c r="Y185" s="15"/>
      <c r="Z185" s="15"/>
      <c r="AA185" s="15"/>
      <c r="AB185" s="15"/>
      <c r="AC185" s="15"/>
      <c r="AD185" s="15"/>
    </row>
    <row r="186" spans="1:30" x14ac:dyDescent="0.2">
      <c r="A186" s="2" t="s">
        <v>36</v>
      </c>
      <c r="B186" s="14"/>
      <c r="C186" s="14"/>
      <c r="D186" s="14">
        <v>1.0148799048517205</v>
      </c>
      <c r="E186" s="14">
        <v>1.0281286194914785</v>
      </c>
      <c r="F186" s="14">
        <v>1.0008762405450351</v>
      </c>
      <c r="G186" s="14">
        <v>1.0153111907628389</v>
      </c>
      <c r="H186" s="14">
        <v>69.435886607189985</v>
      </c>
      <c r="I186" s="14">
        <v>13.254045391097556</v>
      </c>
      <c r="J186" s="14"/>
      <c r="K186" s="14"/>
      <c r="L186" s="14">
        <v>36.013505176534167</v>
      </c>
      <c r="M186" s="14"/>
      <c r="N186" s="14"/>
      <c r="O186" s="14"/>
      <c r="Q186" s="15"/>
      <c r="R186" s="15"/>
      <c r="S186" s="15"/>
      <c r="T186" s="15"/>
      <c r="U186" s="15"/>
      <c r="V186" s="15"/>
      <c r="W186" s="15"/>
      <c r="X186" s="15"/>
      <c r="Y186" s="15"/>
      <c r="Z186" s="15"/>
      <c r="AA186" s="15"/>
      <c r="AB186" s="15"/>
      <c r="AC186" s="15"/>
      <c r="AD186" s="15"/>
    </row>
    <row r="187" spans="1:30" x14ac:dyDescent="0.2">
      <c r="A187" s="2" t="s">
        <v>37</v>
      </c>
      <c r="B187" s="14"/>
      <c r="C187" s="14"/>
      <c r="D187" s="14"/>
      <c r="E187" s="14"/>
      <c r="F187" s="14"/>
      <c r="G187" s="14"/>
      <c r="H187" s="14"/>
      <c r="I187" s="14"/>
      <c r="J187" s="14"/>
      <c r="K187" s="14">
        <v>23.849486087056807</v>
      </c>
      <c r="L187" s="14"/>
      <c r="M187" s="14"/>
      <c r="N187" s="14"/>
      <c r="O187" s="14"/>
      <c r="Q187" s="15"/>
      <c r="R187" s="15"/>
      <c r="S187" s="15"/>
      <c r="T187" s="15"/>
      <c r="U187" s="15"/>
      <c r="V187" s="15"/>
      <c r="W187" s="15"/>
      <c r="X187" s="15"/>
      <c r="Y187" s="15"/>
      <c r="Z187" s="15"/>
      <c r="AA187" s="15"/>
      <c r="AB187" s="15"/>
      <c r="AC187" s="15"/>
      <c r="AD187" s="15"/>
    </row>
    <row r="188" spans="1:30" x14ac:dyDescent="0.2">
      <c r="A188" s="2" t="s">
        <v>38</v>
      </c>
      <c r="B188" s="14">
        <v>176.02035423257828</v>
      </c>
      <c r="C188" s="14">
        <v>157.59646668979593</v>
      </c>
      <c r="D188" s="14">
        <v>404.93708203583645</v>
      </c>
      <c r="E188" s="14">
        <v>367.04191715845786</v>
      </c>
      <c r="F188" s="14">
        <v>328.28740689877156</v>
      </c>
      <c r="G188" s="14">
        <v>163.46510171281707</v>
      </c>
      <c r="H188" s="14">
        <v>157.25186084569498</v>
      </c>
      <c r="I188" s="14">
        <v>45.879387892260773</v>
      </c>
      <c r="J188" s="14">
        <v>77.324144166522998</v>
      </c>
      <c r="K188" s="14">
        <v>194.81318381592709</v>
      </c>
      <c r="L188" s="14">
        <v>287.10766626848073</v>
      </c>
      <c r="M188" s="14">
        <v>687.25765423853011</v>
      </c>
      <c r="N188" s="14">
        <v>652.82839256956072</v>
      </c>
      <c r="O188" s="14">
        <v>581.38699999999994</v>
      </c>
      <c r="Q188" s="15"/>
      <c r="R188" s="15"/>
      <c r="S188" s="15"/>
      <c r="T188" s="15"/>
      <c r="U188" s="15"/>
      <c r="V188" s="15"/>
      <c r="W188" s="15"/>
      <c r="X188" s="15"/>
      <c r="Y188" s="15"/>
      <c r="Z188" s="15"/>
      <c r="AA188" s="15"/>
      <c r="AB188" s="15"/>
      <c r="AC188" s="15"/>
      <c r="AD188" s="15"/>
    </row>
    <row r="189" spans="1:30" x14ac:dyDescent="0.2">
      <c r="A189" s="2" t="s">
        <v>39</v>
      </c>
      <c r="B189" s="14">
        <v>10.174586949860018</v>
      </c>
      <c r="C189" s="14">
        <v>25.418784949967083</v>
      </c>
      <c r="D189" s="14">
        <v>23.34223781158957</v>
      </c>
      <c r="E189" s="14">
        <v>44.209530638133579</v>
      </c>
      <c r="F189" s="14"/>
      <c r="G189" s="14"/>
      <c r="H189" s="14"/>
      <c r="I189" s="14"/>
      <c r="J189" s="14">
        <v>5.9005275543836513</v>
      </c>
      <c r="K189" s="14"/>
      <c r="L189" s="14"/>
      <c r="M189" s="14"/>
      <c r="N189" s="14"/>
      <c r="O189" s="14"/>
      <c r="Q189" s="15"/>
      <c r="R189" s="15"/>
      <c r="S189" s="15"/>
      <c r="T189" s="15"/>
      <c r="U189" s="15"/>
      <c r="V189" s="15"/>
      <c r="W189" s="15"/>
      <c r="X189" s="15"/>
      <c r="Y189" s="15"/>
      <c r="Z189" s="15"/>
      <c r="AA189" s="15"/>
      <c r="AB189" s="15"/>
      <c r="AC189" s="15"/>
      <c r="AD189" s="15"/>
    </row>
    <row r="190" spans="1:30" x14ac:dyDescent="0.2">
      <c r="A190" s="2" t="s">
        <v>40</v>
      </c>
      <c r="B190" s="14">
        <v>3.0523760849580053</v>
      </c>
      <c r="C190" s="14">
        <v>189.1157600277551</v>
      </c>
      <c r="D190" s="14">
        <v>75.101112959027319</v>
      </c>
      <c r="E190" s="14">
        <v>319.74800066184986</v>
      </c>
      <c r="F190" s="14">
        <v>392.34348629365377</v>
      </c>
      <c r="G190" s="14">
        <v>220.32252839553607</v>
      </c>
      <c r="H190" s="14">
        <v>132.74507733727498</v>
      </c>
      <c r="I190" s="14">
        <v>254.88548829033761</v>
      </c>
      <c r="J190" s="14"/>
      <c r="K190" s="14"/>
      <c r="L190" s="14">
        <v>280.1050402619324</v>
      </c>
      <c r="M190" s="14">
        <v>1.0018333152165162</v>
      </c>
      <c r="N190" s="14"/>
      <c r="O190" s="14">
        <v>1280.8499999999999</v>
      </c>
      <c r="Q190" s="15"/>
      <c r="R190" s="15"/>
      <c r="S190" s="15"/>
      <c r="T190" s="15"/>
      <c r="U190" s="15"/>
      <c r="V190" s="15"/>
      <c r="W190" s="15"/>
      <c r="X190" s="15"/>
      <c r="Y190" s="15"/>
      <c r="Z190" s="15"/>
      <c r="AA190" s="15"/>
      <c r="AB190" s="15"/>
      <c r="AC190" s="15"/>
      <c r="AD190" s="15"/>
    </row>
    <row r="191" spans="1:30" x14ac:dyDescent="0.2">
      <c r="A191" s="2" t="s">
        <v>41</v>
      </c>
      <c r="B191" s="14">
        <v>31.541219544566054</v>
      </c>
      <c r="C191" s="14">
        <v>75.239603451902568</v>
      </c>
      <c r="D191" s="14">
        <v>58.863034481399787</v>
      </c>
      <c r="E191" s="14">
        <v>122.34730571948595</v>
      </c>
      <c r="F191" s="14">
        <v>120.10514886540422</v>
      </c>
      <c r="G191" s="14">
        <v>58.888049064244662</v>
      </c>
      <c r="H191" s="14">
        <v>55.140262893944993</v>
      </c>
      <c r="I191" s="14">
        <v>85.64152406555344</v>
      </c>
      <c r="J191" s="14">
        <v>50.560964999340804</v>
      </c>
      <c r="K191" s="14">
        <v>83.582252223003238</v>
      </c>
      <c r="L191" s="14">
        <v>163.06114843819637</v>
      </c>
      <c r="M191" s="14">
        <v>24.043999565196387</v>
      </c>
      <c r="N191" s="14">
        <v>29.299371646744696</v>
      </c>
      <c r="O191" s="14">
        <v>34.299999999999997</v>
      </c>
      <c r="Q191" s="15"/>
      <c r="R191" s="15"/>
      <c r="S191" s="15"/>
      <c r="T191" s="15"/>
      <c r="U191" s="15"/>
      <c r="V191" s="15"/>
      <c r="W191" s="15"/>
      <c r="X191" s="15"/>
      <c r="Y191" s="15"/>
      <c r="Z191" s="15"/>
      <c r="AA191" s="15"/>
      <c r="AB191" s="15"/>
      <c r="AC191" s="15"/>
      <c r="AD191" s="15"/>
    </row>
    <row r="192" spans="1:30" x14ac:dyDescent="0.2">
      <c r="A192" s="2" t="s">
        <v>42</v>
      </c>
      <c r="B192" s="14"/>
      <c r="C192" s="14"/>
      <c r="D192" s="14"/>
      <c r="E192" s="14"/>
      <c r="F192" s="14"/>
      <c r="G192" s="14"/>
      <c r="H192" s="14">
        <v>2.0422319590349995</v>
      </c>
      <c r="I192" s="14"/>
      <c r="J192" s="14"/>
      <c r="K192" s="14"/>
      <c r="L192" s="14"/>
      <c r="M192" s="14"/>
      <c r="N192" s="14"/>
      <c r="O192" s="14"/>
      <c r="Q192" s="15"/>
      <c r="R192" s="15"/>
      <c r="S192" s="15"/>
      <c r="T192" s="15"/>
      <c r="U192" s="15"/>
      <c r="V192" s="15"/>
      <c r="W192" s="15"/>
      <c r="X192" s="15"/>
      <c r="Y192" s="15"/>
      <c r="Z192" s="15"/>
      <c r="AA192" s="15"/>
      <c r="AB192" s="15"/>
      <c r="AC192" s="15"/>
      <c r="AD192" s="15"/>
    </row>
    <row r="193" spans="1:30" x14ac:dyDescent="0.2">
      <c r="A193" s="2" t="s">
        <v>43</v>
      </c>
      <c r="B193" s="14">
        <v>1248.4218187478241</v>
      </c>
      <c r="C193" s="14">
        <v>1863.7053125315865</v>
      </c>
      <c r="D193" s="14">
        <v>5358.5658976170844</v>
      </c>
      <c r="E193" s="14">
        <v>23813.515084661627</v>
      </c>
      <c r="F193" s="14">
        <v>6748.9084899951722</v>
      </c>
      <c r="G193" s="14">
        <v>4419.6496133906385</v>
      </c>
      <c r="H193" s="14">
        <v>3166.4806524837668</v>
      </c>
      <c r="I193" s="14">
        <v>5976.5549294318362</v>
      </c>
      <c r="J193" s="14">
        <v>4543.1227898253637</v>
      </c>
      <c r="K193" s="14">
        <v>5166.9872912121427</v>
      </c>
      <c r="L193" s="14">
        <v>6805.5521032211655</v>
      </c>
      <c r="M193" s="14">
        <v>9399.2001633613545</v>
      </c>
      <c r="N193" s="14">
        <v>5182.112171507998</v>
      </c>
      <c r="O193" s="14">
        <v>4887.2070000000003</v>
      </c>
      <c r="Q193" s="15"/>
      <c r="R193" s="15"/>
      <c r="S193" s="15"/>
      <c r="T193" s="15"/>
      <c r="U193" s="15"/>
      <c r="V193" s="15"/>
      <c r="W193" s="15"/>
      <c r="X193" s="15"/>
      <c r="Y193" s="15"/>
      <c r="Z193" s="15"/>
      <c r="AA193" s="15"/>
      <c r="AB193" s="15"/>
      <c r="AC193" s="15"/>
      <c r="AD193" s="15"/>
    </row>
    <row r="194" spans="1:30" x14ac:dyDescent="0.2">
      <c r="A194" s="2" t="s">
        <v>44</v>
      </c>
      <c r="B194" s="14">
        <v>1.0174586949860016</v>
      </c>
      <c r="C194" s="14"/>
      <c r="D194" s="14"/>
      <c r="E194" s="14"/>
      <c r="F194" s="14"/>
      <c r="G194" s="14"/>
      <c r="H194" s="14"/>
      <c r="I194" s="14"/>
      <c r="J194" s="14"/>
      <c r="K194" s="14"/>
      <c r="L194" s="14"/>
      <c r="M194" s="14">
        <v>22.040332934763356</v>
      </c>
      <c r="N194" s="14"/>
      <c r="O194" s="14"/>
      <c r="Q194" s="15"/>
      <c r="R194" s="15"/>
      <c r="S194" s="15"/>
      <c r="T194" s="15"/>
      <c r="U194" s="15"/>
      <c r="V194" s="15"/>
      <c r="W194" s="15"/>
      <c r="X194" s="15"/>
      <c r="Y194" s="15"/>
      <c r="Z194" s="15"/>
      <c r="AA194" s="15"/>
      <c r="AB194" s="15"/>
      <c r="AC194" s="15"/>
      <c r="AD194" s="15"/>
    </row>
    <row r="195" spans="1:30" x14ac:dyDescent="0.2">
      <c r="A195" s="2" t="s">
        <v>45</v>
      </c>
      <c r="B195" s="14"/>
      <c r="C195" s="14"/>
      <c r="D195" s="14"/>
      <c r="E195" s="14"/>
      <c r="F195" s="14"/>
      <c r="G195" s="14"/>
      <c r="H195" s="14"/>
      <c r="I195" s="14"/>
      <c r="J195" s="14"/>
      <c r="K195" s="14"/>
      <c r="L195" s="14"/>
      <c r="M195" s="14"/>
      <c r="N195" s="14"/>
      <c r="O195" s="14"/>
      <c r="Q195" s="15"/>
      <c r="R195" s="15"/>
      <c r="S195" s="15"/>
      <c r="T195" s="15"/>
      <c r="U195" s="15"/>
      <c r="V195" s="15"/>
      <c r="W195" s="15"/>
      <c r="X195" s="15"/>
      <c r="Y195" s="15"/>
      <c r="Z195" s="15"/>
      <c r="AA195" s="15"/>
      <c r="AB195" s="15"/>
      <c r="AC195" s="15"/>
      <c r="AD195" s="15"/>
    </row>
    <row r="196" spans="1:30" x14ac:dyDescent="0.2">
      <c r="A196" s="22" t="s">
        <v>46</v>
      </c>
      <c r="B196" s="23">
        <v>2.0349173899720032</v>
      </c>
      <c r="C196" s="23">
        <v>10.167513979986834</v>
      </c>
      <c r="D196" s="23"/>
      <c r="E196" s="23">
        <v>4.112514477965914</v>
      </c>
      <c r="F196" s="23">
        <v>1.0008762405450351</v>
      </c>
      <c r="G196" s="23">
        <v>31.474646913648009</v>
      </c>
      <c r="H196" s="23">
        <v>204.22319590349997</v>
      </c>
      <c r="I196" s="23">
        <v>518.94685415912738</v>
      </c>
      <c r="J196" s="23">
        <v>227.5989816490036</v>
      </c>
      <c r="K196" s="23">
        <v>80.781100985082247</v>
      </c>
      <c r="L196" s="23">
        <v>65.024384346520023</v>
      </c>
      <c r="M196" s="23">
        <v>50.091665760825805</v>
      </c>
      <c r="N196" s="23">
        <v>163.85117915703842</v>
      </c>
      <c r="O196" s="23">
        <v>79.366</v>
      </c>
      <c r="Q196" s="15"/>
      <c r="R196" s="15"/>
      <c r="S196" s="15"/>
      <c r="T196" s="15"/>
      <c r="U196" s="15"/>
      <c r="V196" s="15"/>
      <c r="W196" s="15"/>
      <c r="X196" s="15"/>
      <c r="Y196" s="15"/>
      <c r="Z196" s="15"/>
      <c r="AA196" s="15"/>
      <c r="AB196" s="15"/>
      <c r="AC196" s="15"/>
      <c r="AD196" s="15"/>
    </row>
    <row r="197" spans="1:30" x14ac:dyDescent="0.2">
      <c r="A197" s="2" t="s">
        <v>47</v>
      </c>
      <c r="B197" s="14">
        <v>376.45971714482062</v>
      </c>
      <c r="C197" s="14">
        <v>434.15284694543777</v>
      </c>
      <c r="D197" s="14">
        <v>1182.3350891522543</v>
      </c>
      <c r="E197" s="14">
        <v>816.334123876234</v>
      </c>
      <c r="F197" s="14">
        <v>439.38466959927047</v>
      </c>
      <c r="G197" s="14">
        <v>583.80393468863247</v>
      </c>
      <c r="H197" s="14">
        <v>455.41772686480493</v>
      </c>
      <c r="I197" s="14">
        <v>766.69554877733549</v>
      </c>
      <c r="J197" s="14">
        <v>480.30496020120682</v>
      </c>
      <c r="K197" s="14">
        <v>341.35048092219455</v>
      </c>
      <c r="L197" s="14">
        <v>340.12754888948939</v>
      </c>
      <c r="M197" s="14">
        <v>508.93132412999023</v>
      </c>
      <c r="N197" s="14">
        <v>1442.3484571027877</v>
      </c>
      <c r="O197" s="14">
        <v>478.64</v>
      </c>
      <c r="Q197" s="15"/>
      <c r="R197" s="15"/>
      <c r="S197" s="15"/>
      <c r="T197" s="15"/>
      <c r="U197" s="15"/>
      <c r="V197" s="15"/>
      <c r="W197" s="15"/>
      <c r="X197" s="15"/>
      <c r="Y197" s="15"/>
      <c r="Z197" s="15"/>
      <c r="AA197" s="15"/>
      <c r="AB197" s="15"/>
      <c r="AC197" s="15"/>
      <c r="AD197" s="15"/>
    </row>
    <row r="198" spans="1:30" x14ac:dyDescent="0.2">
      <c r="A198" s="2" t="s">
        <v>48</v>
      </c>
      <c r="B198" s="14"/>
      <c r="C198" s="14"/>
      <c r="D198" s="14"/>
      <c r="E198" s="14"/>
      <c r="F198" s="14"/>
      <c r="G198" s="14"/>
      <c r="H198" s="14"/>
      <c r="I198" s="14">
        <v>1197.9617949645867</v>
      </c>
      <c r="J198" s="14">
        <v>830.2889524256376</v>
      </c>
      <c r="K198" s="14">
        <v>1427.4182261047954</v>
      </c>
      <c r="L198" s="14">
        <v>1240.4651783028437</v>
      </c>
      <c r="M198" s="14">
        <v>1117.0441464664154</v>
      </c>
      <c r="N198" s="14">
        <v>1777.8191901958928</v>
      </c>
      <c r="O198" s="14">
        <v>2473.84</v>
      </c>
      <c r="Q198" s="15"/>
      <c r="R198" s="15"/>
      <c r="S198" s="15"/>
      <c r="T198" s="15"/>
      <c r="U198" s="15"/>
      <c r="V198" s="15"/>
      <c r="W198" s="15"/>
      <c r="X198" s="15"/>
      <c r="Y198" s="15"/>
      <c r="Z198" s="15"/>
      <c r="AA198" s="15"/>
      <c r="AB198" s="15"/>
      <c r="AC198" s="15"/>
      <c r="AD198" s="15"/>
    </row>
    <row r="199" spans="1:30" x14ac:dyDescent="0.2">
      <c r="A199" s="2" t="s">
        <v>49</v>
      </c>
      <c r="B199" s="14">
        <v>51416.257692422609</v>
      </c>
      <c r="C199" s="14">
        <v>22873.856200776379</v>
      </c>
      <c r="D199" s="14">
        <v>13707.982874832189</v>
      </c>
      <c r="E199" s="14">
        <v>22890.255584358278</v>
      </c>
      <c r="F199" s="14">
        <v>48726.65889469449</v>
      </c>
      <c r="G199" s="14">
        <v>17027.783980283573</v>
      </c>
      <c r="H199" s="14">
        <v>24299.496964577942</v>
      </c>
      <c r="I199" s="14">
        <v>17410.717934136381</v>
      </c>
      <c r="J199" s="14">
        <v>19797.500482327468</v>
      </c>
      <c r="K199" s="14">
        <v>48330.221204070069</v>
      </c>
      <c r="L199" s="14">
        <v>31545.829784356345</v>
      </c>
      <c r="M199" s="14">
        <v>43075.827054364541</v>
      </c>
      <c r="N199" s="14">
        <v>67889.746807932534</v>
      </c>
      <c r="O199" s="14">
        <v>60851.404999999999</v>
      </c>
      <c r="Q199" s="15"/>
      <c r="R199" s="15"/>
      <c r="S199" s="15"/>
      <c r="T199" s="15"/>
      <c r="U199" s="15"/>
      <c r="V199" s="15"/>
      <c r="W199" s="15"/>
      <c r="X199" s="15"/>
      <c r="Y199" s="15"/>
      <c r="Z199" s="15"/>
      <c r="AA199" s="15"/>
      <c r="AB199" s="15"/>
      <c r="AC199" s="15"/>
      <c r="AD199" s="15"/>
    </row>
    <row r="200" spans="1:30" x14ac:dyDescent="0.2">
      <c r="A200" s="2" t="s">
        <v>50</v>
      </c>
      <c r="B200" s="14">
        <v>2095.9649116711635</v>
      </c>
      <c r="C200" s="14">
        <v>1203.8336552304411</v>
      </c>
      <c r="D200" s="14">
        <v>281.12173364392658</v>
      </c>
      <c r="E200" s="14">
        <v>503.78302355082451</v>
      </c>
      <c r="F200" s="14">
        <v>555.48631350249457</v>
      </c>
      <c r="G200" s="14">
        <v>1313.8126808471136</v>
      </c>
      <c r="H200" s="14">
        <v>1546.9907089690123</v>
      </c>
      <c r="I200" s="14">
        <v>4578.7629116476246</v>
      </c>
      <c r="J200" s="14">
        <v>609.62636872389828</v>
      </c>
      <c r="K200" s="14">
        <v>1141.5781803711102</v>
      </c>
      <c r="L200" s="14">
        <v>546.20482851076827</v>
      </c>
      <c r="M200" s="14">
        <v>1404.5703079335556</v>
      </c>
      <c r="N200" s="14">
        <v>593.61133150200897</v>
      </c>
      <c r="O200" s="14">
        <v>1202.115</v>
      </c>
      <c r="Q200" s="15"/>
      <c r="R200" s="15"/>
      <c r="S200" s="15"/>
      <c r="T200" s="15"/>
      <c r="U200" s="15"/>
      <c r="V200" s="15"/>
      <c r="W200" s="15"/>
      <c r="X200" s="15"/>
      <c r="Y200" s="15"/>
      <c r="Z200" s="15"/>
      <c r="AA200" s="15"/>
      <c r="AB200" s="15"/>
      <c r="AC200" s="15"/>
      <c r="AD200" s="15"/>
    </row>
    <row r="201" spans="1:30" x14ac:dyDescent="0.2">
      <c r="A201" s="24" t="s">
        <v>51</v>
      </c>
      <c r="B201" s="25">
        <v>4565.33716440219</v>
      </c>
      <c r="C201" s="25">
        <v>5971.3809604462676</v>
      </c>
      <c r="D201" s="25">
        <v>13423.816501473706</v>
      </c>
      <c r="E201" s="25">
        <v>11588.037670288455</v>
      </c>
      <c r="F201" s="25">
        <v>18203.9370630331</v>
      </c>
      <c r="G201" s="25">
        <v>4989.2391914085911</v>
      </c>
      <c r="H201" s="25">
        <v>11421.182230903236</v>
      </c>
      <c r="I201" s="25">
        <v>10182.165486222408</v>
      </c>
      <c r="J201" s="25">
        <v>10024.061308223821</v>
      </c>
      <c r="K201" s="25">
        <v>11867.632524819703</v>
      </c>
      <c r="L201" s="25">
        <v>14496.436208698795</v>
      </c>
      <c r="M201" s="25">
        <v>23378.78224389262</v>
      </c>
      <c r="N201" s="25">
        <v>17022.845007997406</v>
      </c>
      <c r="O201" s="25">
        <v>13527.178</v>
      </c>
      <c r="Q201" s="15"/>
      <c r="R201" s="15"/>
      <c r="S201" s="15"/>
      <c r="T201" s="15"/>
      <c r="U201" s="15"/>
      <c r="V201" s="15"/>
      <c r="W201" s="15"/>
      <c r="X201" s="15"/>
      <c r="Y201" s="15"/>
      <c r="Z201" s="15"/>
      <c r="AA201" s="15"/>
      <c r="AB201" s="15"/>
      <c r="AC201" s="15"/>
      <c r="AD201" s="15"/>
    </row>
    <row r="202" spans="1:30" x14ac:dyDescent="0.2">
      <c r="Q202" s="15"/>
      <c r="R202" s="15"/>
      <c r="S202" s="15"/>
      <c r="T202" s="15"/>
      <c r="U202" s="15"/>
      <c r="V202" s="15"/>
      <c r="W202" s="15"/>
      <c r="X202" s="15"/>
      <c r="Y202" s="15"/>
      <c r="Z202" s="15"/>
      <c r="AA202" s="15"/>
      <c r="AB202" s="15"/>
      <c r="AC202" s="15"/>
      <c r="AD202" s="15"/>
    </row>
    <row r="203" spans="1:30" x14ac:dyDescent="0.2">
      <c r="Q203" s="15"/>
      <c r="R203" s="15"/>
      <c r="S203" s="15"/>
      <c r="T203" s="15"/>
      <c r="U203" s="15"/>
      <c r="V203" s="15"/>
      <c r="W203" s="15"/>
      <c r="X203" s="15"/>
      <c r="Y203" s="15"/>
      <c r="Z203" s="15"/>
      <c r="AA203" s="15"/>
      <c r="AB203" s="15"/>
      <c r="AC203" s="15"/>
      <c r="AD203" s="15"/>
    </row>
    <row r="204" spans="1:30" x14ac:dyDescent="0.2">
      <c r="A204" s="16" t="s">
        <v>58</v>
      </c>
      <c r="B204" s="18">
        <v>2004</v>
      </c>
      <c r="C204" s="18">
        <v>2005</v>
      </c>
      <c r="D204" s="18">
        <v>2006</v>
      </c>
      <c r="E204" s="18">
        <v>2007</v>
      </c>
      <c r="F204" s="18">
        <v>2008</v>
      </c>
      <c r="G204" s="18">
        <v>2009</v>
      </c>
      <c r="H204" s="18">
        <v>2010</v>
      </c>
      <c r="I204" s="18">
        <v>2011</v>
      </c>
      <c r="J204" s="18">
        <v>2012</v>
      </c>
      <c r="K204" s="18">
        <v>2013</v>
      </c>
      <c r="L204" s="18">
        <v>2014</v>
      </c>
      <c r="M204" s="18">
        <v>2015</v>
      </c>
      <c r="N204" s="18">
        <v>2016</v>
      </c>
      <c r="O204" s="18">
        <v>2017</v>
      </c>
      <c r="Q204" s="15"/>
      <c r="R204" s="15"/>
      <c r="S204" s="15"/>
      <c r="T204" s="15"/>
      <c r="U204" s="15"/>
      <c r="V204" s="15"/>
      <c r="W204" s="15"/>
      <c r="X204" s="15"/>
      <c r="Y204" s="15"/>
      <c r="Z204" s="15"/>
      <c r="AA204" s="15"/>
      <c r="AB204" s="15"/>
      <c r="AC204" s="15"/>
      <c r="AD204" s="15"/>
    </row>
    <row r="205" spans="1:30" x14ac:dyDescent="0.2">
      <c r="A205" s="21" t="s">
        <v>6</v>
      </c>
      <c r="B205" s="8">
        <v>24322.350103640372</v>
      </c>
      <c r="C205" s="8">
        <v>29816.234746311391</v>
      </c>
      <c r="D205" s="8">
        <v>21728.578762875335</v>
      </c>
      <c r="E205" s="8">
        <v>31641.686393469743</v>
      </c>
      <c r="F205" s="8">
        <v>36274.757586073712</v>
      </c>
      <c r="G205" s="8">
        <v>41158.68505114397</v>
      </c>
      <c r="H205" s="8">
        <v>58391.496172728708</v>
      </c>
      <c r="I205" s="8">
        <v>126880.9765289769</v>
      </c>
      <c r="J205" s="8">
        <v>107016.80817617087</v>
      </c>
      <c r="K205" s="8">
        <v>81083.583105519021</v>
      </c>
      <c r="L205" s="8">
        <v>93112.120334939478</v>
      </c>
      <c r="M205" s="8">
        <v>119948.39279956023</v>
      </c>
      <c r="N205" s="8">
        <v>100911.28941189332</v>
      </c>
      <c r="O205" s="8">
        <v>131307.08300000001</v>
      </c>
      <c r="Q205" s="15"/>
      <c r="R205" s="15"/>
      <c r="S205" s="15"/>
      <c r="T205" s="15"/>
      <c r="U205" s="15"/>
      <c r="V205" s="15"/>
      <c r="W205" s="15"/>
      <c r="X205" s="15"/>
      <c r="Y205" s="15"/>
      <c r="Z205" s="15"/>
      <c r="AA205" s="15"/>
      <c r="AB205" s="15"/>
      <c r="AC205" s="15"/>
      <c r="AD205" s="15"/>
    </row>
    <row r="206" spans="1:30" x14ac:dyDescent="0.2">
      <c r="A206" s="2" t="s">
        <v>16</v>
      </c>
      <c r="B206" s="14"/>
      <c r="C206" s="14"/>
      <c r="D206" s="14"/>
      <c r="E206" s="14"/>
      <c r="F206" s="14"/>
      <c r="G206" s="14"/>
      <c r="H206" s="14"/>
      <c r="I206" s="14"/>
      <c r="J206" s="14"/>
      <c r="K206" s="14"/>
      <c r="L206" s="14"/>
      <c r="M206" s="14"/>
      <c r="N206" s="14"/>
      <c r="O206" s="14"/>
      <c r="Q206" s="15"/>
      <c r="R206" s="15"/>
      <c r="S206" s="15"/>
      <c r="T206" s="15"/>
      <c r="U206" s="15"/>
      <c r="V206" s="15"/>
      <c r="W206" s="15"/>
      <c r="X206" s="15"/>
      <c r="Y206" s="15"/>
      <c r="Z206" s="15"/>
      <c r="AA206" s="15"/>
      <c r="AB206" s="15"/>
      <c r="AC206" s="15"/>
      <c r="AD206" s="15"/>
    </row>
    <row r="207" spans="1:30" x14ac:dyDescent="0.2">
      <c r="A207" s="16" t="s">
        <v>17</v>
      </c>
      <c r="B207" s="9">
        <v>6737.6114781973029</v>
      </c>
      <c r="C207" s="9">
        <v>2312.0926790490062</v>
      </c>
      <c r="D207" s="9">
        <v>1278.7486801131677</v>
      </c>
      <c r="E207" s="9">
        <v>1499.0115272185758</v>
      </c>
      <c r="F207" s="9">
        <v>3559.115911378145</v>
      </c>
      <c r="G207" s="9">
        <v>3452.0580485936525</v>
      </c>
      <c r="H207" s="9">
        <v>5777.4742121100135</v>
      </c>
      <c r="I207" s="9">
        <v>33345.139120095126</v>
      </c>
      <c r="J207" s="9">
        <v>17844.439982747121</v>
      </c>
      <c r="K207" s="9">
        <v>5850.6953407997671</v>
      </c>
      <c r="L207" s="9">
        <v>5359.0096452970429</v>
      </c>
      <c r="M207" s="9">
        <v>3422.2626047796193</v>
      </c>
      <c r="N207" s="9">
        <v>2831.3033558336042</v>
      </c>
      <c r="O207" s="9">
        <v>3072.4869999999996</v>
      </c>
      <c r="Q207" s="15"/>
      <c r="R207" s="15"/>
      <c r="S207" s="15"/>
      <c r="T207" s="15"/>
      <c r="U207" s="15"/>
      <c r="V207" s="15"/>
      <c r="W207" s="15"/>
      <c r="X207" s="15"/>
      <c r="Y207" s="15"/>
      <c r="Z207" s="15"/>
      <c r="AA207" s="15"/>
      <c r="AB207" s="15"/>
      <c r="AC207" s="15"/>
      <c r="AD207" s="15"/>
    </row>
    <row r="208" spans="1:30" x14ac:dyDescent="0.2">
      <c r="A208" s="2" t="s">
        <v>18</v>
      </c>
      <c r="B208" s="14">
        <v>591.14350178686698</v>
      </c>
      <c r="C208" s="14">
        <v>982.18185046672818</v>
      </c>
      <c r="D208" s="14">
        <v>460.75547680268107</v>
      </c>
      <c r="E208" s="14">
        <v>480.13606530252048</v>
      </c>
      <c r="F208" s="14">
        <v>902.79036897162177</v>
      </c>
      <c r="G208" s="14">
        <v>1086.3829741162376</v>
      </c>
      <c r="H208" s="14">
        <v>942.49004909465236</v>
      </c>
      <c r="I208" s="14">
        <v>20788.460424959936</v>
      </c>
      <c r="J208" s="14">
        <v>10215.236383711475</v>
      </c>
      <c r="K208" s="14">
        <v>534.40980434695837</v>
      </c>
      <c r="L208" s="14">
        <v>470.17631758252941</v>
      </c>
      <c r="M208" s="14">
        <v>416.76265913007074</v>
      </c>
      <c r="N208" s="14">
        <v>506.17089295336024</v>
      </c>
      <c r="O208" s="14">
        <v>401.94099999999997</v>
      </c>
      <c r="Q208" s="15"/>
      <c r="R208" s="15"/>
      <c r="S208" s="15"/>
      <c r="T208" s="15"/>
      <c r="U208" s="15"/>
      <c r="V208" s="15"/>
      <c r="W208" s="15"/>
      <c r="X208" s="15"/>
      <c r="Y208" s="15"/>
      <c r="Z208" s="15"/>
      <c r="AA208" s="15"/>
      <c r="AB208" s="15"/>
      <c r="AC208" s="15"/>
      <c r="AD208" s="15"/>
    </row>
    <row r="209" spans="1:30" x14ac:dyDescent="0.2">
      <c r="A209" s="2" t="s">
        <v>19</v>
      </c>
      <c r="B209" s="14">
        <v>107.85062166851618</v>
      </c>
      <c r="C209" s="14"/>
      <c r="D209" s="14"/>
      <c r="E209" s="14"/>
      <c r="F209" s="14"/>
      <c r="G209" s="14">
        <v>25.382779769070975</v>
      </c>
      <c r="H209" s="14">
        <v>167.46302064086996</v>
      </c>
      <c r="I209" s="14">
        <v>53.016181564390223</v>
      </c>
      <c r="J209" s="14">
        <v>103.06658249865625</v>
      </c>
      <c r="K209" s="14">
        <v>79.843363595423014</v>
      </c>
      <c r="L209" s="14">
        <v>67.025134634105257</v>
      </c>
      <c r="M209" s="14">
        <v>267.48949516280982</v>
      </c>
      <c r="N209" s="14">
        <v>367.19690097072845</v>
      </c>
      <c r="O209" s="14">
        <v>219.12</v>
      </c>
      <c r="Q209" s="15"/>
      <c r="R209" s="15"/>
      <c r="S209" s="15"/>
      <c r="T209" s="15"/>
      <c r="U209" s="15"/>
      <c r="V209" s="15"/>
      <c r="W209" s="15"/>
      <c r="X209" s="15"/>
      <c r="Y209" s="15"/>
      <c r="Z209" s="15"/>
      <c r="AA209" s="15"/>
      <c r="AB209" s="15"/>
      <c r="AC209" s="15"/>
      <c r="AD209" s="15"/>
    </row>
    <row r="210" spans="1:30" x14ac:dyDescent="0.2">
      <c r="A210" s="2" t="s">
        <v>20</v>
      </c>
      <c r="B210" s="14">
        <v>43.75072388439807</v>
      </c>
      <c r="C210" s="14">
        <v>105.74214539186308</v>
      </c>
      <c r="D210" s="14">
        <v>108.59214981913409</v>
      </c>
      <c r="E210" s="14">
        <v>296.10104241354583</v>
      </c>
      <c r="F210" s="14">
        <v>223.19540164154284</v>
      </c>
      <c r="G210" s="14">
        <v>228.44501792163877</v>
      </c>
      <c r="H210" s="14">
        <v>566.71936863221242</v>
      </c>
      <c r="I210" s="14">
        <v>352.76151579382724</v>
      </c>
      <c r="J210" s="14">
        <v>369.10069286344503</v>
      </c>
      <c r="K210" s="14">
        <v>245.12435264140655</v>
      </c>
      <c r="L210" s="14">
        <v>393.147431510498</v>
      </c>
      <c r="M210" s="14">
        <v>483.88549124957729</v>
      </c>
      <c r="N210" s="14">
        <v>248.3121747061613</v>
      </c>
      <c r="O210" s="14">
        <v>556.39400000000001</v>
      </c>
      <c r="Q210" s="15"/>
      <c r="R210" s="15"/>
      <c r="S210" s="15"/>
      <c r="T210" s="15"/>
      <c r="U210" s="15"/>
      <c r="V210" s="15"/>
      <c r="W210" s="15"/>
      <c r="X210" s="15"/>
      <c r="Y210" s="15"/>
      <c r="Z210" s="15"/>
      <c r="AA210" s="15"/>
      <c r="AB210" s="15"/>
      <c r="AC210" s="15"/>
      <c r="AD210" s="15"/>
    </row>
    <row r="211" spans="1:30" x14ac:dyDescent="0.2">
      <c r="A211" s="2" t="s">
        <v>21</v>
      </c>
      <c r="B211" s="14"/>
      <c r="C211" s="14"/>
      <c r="D211" s="14"/>
      <c r="E211" s="14"/>
      <c r="F211" s="14"/>
      <c r="G211" s="14"/>
      <c r="H211" s="14"/>
      <c r="I211" s="14"/>
      <c r="J211" s="14"/>
      <c r="K211" s="14"/>
      <c r="L211" s="14"/>
      <c r="M211" s="14"/>
      <c r="N211" s="14"/>
      <c r="O211" s="14"/>
      <c r="Q211" s="15"/>
      <c r="R211" s="15"/>
      <c r="S211" s="15"/>
      <c r="T211" s="15"/>
      <c r="U211" s="15"/>
      <c r="V211" s="15"/>
      <c r="W211" s="15"/>
      <c r="X211" s="15"/>
      <c r="Y211" s="15"/>
      <c r="Z211" s="15"/>
      <c r="AA211" s="15"/>
      <c r="AB211" s="15"/>
      <c r="AC211" s="15"/>
      <c r="AD211" s="15"/>
    </row>
    <row r="212" spans="1:30" x14ac:dyDescent="0.2">
      <c r="A212" s="2" t="s">
        <v>24</v>
      </c>
      <c r="B212" s="14"/>
      <c r="C212" s="14"/>
      <c r="D212" s="14"/>
      <c r="E212" s="14"/>
      <c r="F212" s="14"/>
      <c r="G212" s="14"/>
      <c r="H212" s="14"/>
      <c r="I212" s="14">
        <v>24.46900687587241</v>
      </c>
      <c r="J212" s="14">
        <v>13.131447560772779</v>
      </c>
      <c r="K212" s="14">
        <v>21.942853902508499</v>
      </c>
      <c r="L212" s="14">
        <v>38.014255464119401</v>
      </c>
      <c r="M212" s="14">
        <v>9.0164998369486451</v>
      </c>
      <c r="N212" s="14">
        <v>26.1794937279465</v>
      </c>
      <c r="O212" s="14"/>
      <c r="Q212" s="15"/>
      <c r="R212" s="15"/>
      <c r="S212" s="15"/>
      <c r="T212" s="15"/>
      <c r="U212" s="15"/>
      <c r="V212" s="15"/>
      <c r="W212" s="15"/>
      <c r="X212" s="15"/>
      <c r="Y212" s="15"/>
      <c r="Z212" s="15"/>
      <c r="AA212" s="15"/>
      <c r="AB212" s="15"/>
      <c r="AC212" s="15"/>
      <c r="AD212" s="15"/>
    </row>
    <row r="213" spans="1:30" x14ac:dyDescent="0.2">
      <c r="A213" s="2" t="s">
        <v>25</v>
      </c>
      <c r="B213" s="14"/>
      <c r="C213" s="14"/>
      <c r="D213" s="14"/>
      <c r="E213" s="14"/>
      <c r="F213" s="14"/>
      <c r="G213" s="14"/>
      <c r="H213" s="14"/>
      <c r="I213" s="14"/>
      <c r="J213" s="14"/>
      <c r="K213" s="14">
        <v>3.3268068164759588</v>
      </c>
      <c r="L213" s="14"/>
      <c r="M213" s="14"/>
      <c r="N213" s="14"/>
      <c r="O213" s="14"/>
      <c r="Q213" s="15"/>
      <c r="R213" s="15"/>
      <c r="S213" s="15"/>
      <c r="T213" s="15"/>
      <c r="U213" s="15"/>
      <c r="V213" s="15"/>
      <c r="W213" s="15"/>
      <c r="X213" s="15"/>
      <c r="Y213" s="15"/>
      <c r="Z213" s="15"/>
      <c r="AA213" s="15"/>
      <c r="AB213" s="15"/>
      <c r="AC213" s="15"/>
      <c r="AD213" s="15"/>
    </row>
    <row r="214" spans="1:30" x14ac:dyDescent="0.2">
      <c r="A214" s="2" t="s">
        <v>26</v>
      </c>
      <c r="B214" s="14"/>
      <c r="C214" s="14"/>
      <c r="D214" s="14"/>
      <c r="E214" s="14"/>
      <c r="F214" s="14">
        <v>21.018401051445739</v>
      </c>
      <c r="G214" s="14"/>
      <c r="H214" s="14"/>
      <c r="I214" s="14">
        <v>2.0390839063227011</v>
      </c>
      <c r="J214" s="14"/>
      <c r="K214" s="14"/>
      <c r="L214" s="14"/>
      <c r="M214" s="14"/>
      <c r="N214" s="14"/>
      <c r="O214" s="14"/>
      <c r="Q214" s="15"/>
      <c r="R214" s="15"/>
      <c r="S214" s="15"/>
      <c r="T214" s="15"/>
      <c r="U214" s="15"/>
      <c r="V214" s="15"/>
      <c r="W214" s="15"/>
      <c r="X214" s="15"/>
      <c r="Y214" s="15"/>
      <c r="Z214" s="15"/>
      <c r="AA214" s="15"/>
      <c r="AB214" s="15"/>
      <c r="AC214" s="15"/>
      <c r="AD214" s="15"/>
    </row>
    <row r="215" spans="1:30" x14ac:dyDescent="0.2">
      <c r="A215" s="2" t="s">
        <v>27</v>
      </c>
      <c r="B215" s="14">
        <v>12.209504339832021</v>
      </c>
      <c r="C215" s="14">
        <v>19.318276561974983</v>
      </c>
      <c r="D215" s="14">
        <v>49.729115337734299</v>
      </c>
      <c r="E215" s="14">
        <v>3.0843858584744357</v>
      </c>
      <c r="F215" s="14">
        <v>33.028915937986163</v>
      </c>
      <c r="G215" s="14">
        <v>503.59435061836814</v>
      </c>
      <c r="H215" s="14">
        <v>796.47046402364981</v>
      </c>
      <c r="I215" s="14">
        <v>275.27632735356462</v>
      </c>
      <c r="J215" s="14">
        <v>2239.4025111041024</v>
      </c>
      <c r="K215" s="14">
        <v>631.79277693160248</v>
      </c>
      <c r="L215" s="14">
        <v>700.26260065483109</v>
      </c>
      <c r="M215" s="14">
        <v>280.51332826062452</v>
      </c>
      <c r="N215" s="14">
        <v>149.74403687071097</v>
      </c>
      <c r="O215" s="14">
        <v>512.52499999999998</v>
      </c>
      <c r="Q215" s="15"/>
      <c r="R215" s="15"/>
      <c r="S215" s="15"/>
      <c r="T215" s="15"/>
      <c r="U215" s="15"/>
      <c r="V215" s="15"/>
      <c r="W215" s="15"/>
      <c r="X215" s="15"/>
      <c r="Y215" s="15"/>
      <c r="Z215" s="15"/>
      <c r="AA215" s="15"/>
      <c r="AB215" s="15"/>
      <c r="AC215" s="15"/>
      <c r="AD215" s="15"/>
    </row>
    <row r="216" spans="1:30" x14ac:dyDescent="0.2">
      <c r="A216" s="2" t="s">
        <v>28</v>
      </c>
      <c r="B216" s="14"/>
      <c r="C216" s="14"/>
      <c r="D216" s="14"/>
      <c r="E216" s="14"/>
      <c r="F216" s="14"/>
      <c r="G216" s="14"/>
      <c r="H216" s="14"/>
      <c r="I216" s="14"/>
      <c r="J216" s="14"/>
      <c r="K216" s="14"/>
      <c r="L216" s="14">
        <v>30.011254313778473</v>
      </c>
      <c r="M216" s="14">
        <v>1.0018333152165162</v>
      </c>
      <c r="N216" s="14"/>
      <c r="O216" s="14"/>
      <c r="Q216" s="15"/>
      <c r="R216" s="15"/>
      <c r="S216" s="15"/>
      <c r="T216" s="15"/>
      <c r="U216" s="15"/>
      <c r="V216" s="15"/>
      <c r="W216" s="15"/>
      <c r="X216" s="15"/>
      <c r="Y216" s="15"/>
      <c r="Z216" s="15"/>
      <c r="AA216" s="15"/>
      <c r="AB216" s="15"/>
      <c r="AC216" s="15"/>
      <c r="AD216" s="15"/>
    </row>
    <row r="217" spans="1:30" x14ac:dyDescent="0.2">
      <c r="A217" s="2" t="s">
        <v>29</v>
      </c>
      <c r="B217" s="14"/>
      <c r="C217" s="14"/>
      <c r="D217" s="14"/>
      <c r="E217" s="14"/>
      <c r="F217" s="14">
        <v>2.0017524810900702</v>
      </c>
      <c r="G217" s="14">
        <v>77.163650497975766</v>
      </c>
      <c r="H217" s="14">
        <v>124.57614950113498</v>
      </c>
      <c r="I217" s="14">
        <v>267.11999172827382</v>
      </c>
      <c r="J217" s="14">
        <v>128.23510627037169</v>
      </c>
      <c r="K217" s="14">
        <v>50.745362343521052</v>
      </c>
      <c r="L217" s="14">
        <v>127.0476432616622</v>
      </c>
      <c r="M217" s="14">
        <v>153.28049722812696</v>
      </c>
      <c r="N217" s="14">
        <v>113.28248434107755</v>
      </c>
      <c r="O217" s="14">
        <v>84.563000000000002</v>
      </c>
      <c r="Q217" s="15"/>
      <c r="R217" s="15"/>
      <c r="S217" s="15"/>
      <c r="T217" s="15"/>
      <c r="U217" s="15"/>
      <c r="V217" s="15"/>
      <c r="W217" s="15"/>
      <c r="X217" s="15"/>
      <c r="Y217" s="15"/>
      <c r="Z217" s="15"/>
      <c r="AA217" s="15"/>
      <c r="AB217" s="15"/>
      <c r="AC217" s="15"/>
      <c r="AD217" s="15"/>
    </row>
    <row r="218" spans="1:30" x14ac:dyDescent="0.2">
      <c r="A218" s="2" t="s">
        <v>30</v>
      </c>
      <c r="B218" s="14"/>
      <c r="C218" s="14"/>
      <c r="D218" s="14"/>
      <c r="E218" s="14">
        <v>1.0281286194914785</v>
      </c>
      <c r="F218" s="14"/>
      <c r="G218" s="14">
        <v>5.0765559538141947</v>
      </c>
      <c r="H218" s="14">
        <v>5.1055798975874991</v>
      </c>
      <c r="I218" s="14">
        <v>3.0586258594840512</v>
      </c>
      <c r="J218" s="14">
        <v>5.2176801775772015</v>
      </c>
      <c r="K218" s="14">
        <v>229.39790362104424</v>
      </c>
      <c r="L218" s="14">
        <v>4.0015005751704633</v>
      </c>
      <c r="M218" s="14"/>
      <c r="N218" s="14"/>
      <c r="O218" s="14">
        <v>3.5779999999999998</v>
      </c>
      <c r="Q218" s="15"/>
      <c r="R218" s="15"/>
      <c r="S218" s="15"/>
      <c r="T218" s="15"/>
      <c r="U218" s="15"/>
      <c r="V218" s="15"/>
      <c r="W218" s="15"/>
      <c r="X218" s="15"/>
      <c r="Y218" s="15"/>
      <c r="Z218" s="15"/>
      <c r="AA218" s="15"/>
      <c r="AB218" s="15"/>
      <c r="AC218" s="15"/>
      <c r="AD218" s="15"/>
    </row>
    <row r="219" spans="1:30" x14ac:dyDescent="0.2">
      <c r="A219" s="2" t="s">
        <v>31</v>
      </c>
      <c r="B219" s="14"/>
      <c r="C219" s="14"/>
      <c r="D219" s="14"/>
      <c r="E219" s="14"/>
      <c r="F219" s="14"/>
      <c r="G219" s="14"/>
      <c r="H219" s="14"/>
      <c r="I219" s="14"/>
      <c r="J219" s="14">
        <v>19.652286986258304</v>
      </c>
      <c r="K219" s="14">
        <v>2652.8962632167359</v>
      </c>
      <c r="L219" s="14"/>
      <c r="M219" s="14"/>
      <c r="N219" s="14"/>
      <c r="O219" s="14"/>
      <c r="Q219" s="15"/>
      <c r="R219" s="15"/>
      <c r="S219" s="15"/>
      <c r="T219" s="15"/>
      <c r="U219" s="15"/>
      <c r="V219" s="15"/>
      <c r="W219" s="15"/>
      <c r="X219" s="15"/>
      <c r="Y219" s="15"/>
      <c r="Z219" s="15"/>
      <c r="AA219" s="15"/>
      <c r="AB219" s="15"/>
      <c r="AC219" s="15"/>
      <c r="AD219" s="15"/>
    </row>
    <row r="220" spans="1:30" x14ac:dyDescent="0.2">
      <c r="A220" s="2" t="s">
        <v>32</v>
      </c>
      <c r="B220" s="14"/>
      <c r="C220" s="14"/>
      <c r="D220" s="14"/>
      <c r="E220" s="14"/>
      <c r="F220" s="14"/>
      <c r="G220" s="14"/>
      <c r="H220" s="14"/>
      <c r="I220" s="14"/>
      <c r="J220" s="14">
        <v>0.74840879407737937</v>
      </c>
      <c r="K220" s="14"/>
      <c r="L220" s="14">
        <v>51.019132333423407</v>
      </c>
      <c r="M220" s="14">
        <v>120.21999782598193</v>
      </c>
      <c r="N220" s="14">
        <v>165.28179675192774</v>
      </c>
      <c r="O220" s="14"/>
      <c r="Q220" s="15"/>
      <c r="R220" s="15"/>
      <c r="S220" s="15"/>
      <c r="T220" s="15"/>
      <c r="U220" s="15"/>
      <c r="V220" s="15"/>
      <c r="W220" s="15"/>
      <c r="X220" s="15"/>
      <c r="Y220" s="15"/>
      <c r="Z220" s="15"/>
      <c r="AA220" s="15"/>
      <c r="AB220" s="15"/>
      <c r="AC220" s="15"/>
      <c r="AD220" s="15"/>
    </row>
    <row r="221" spans="1:30" x14ac:dyDescent="0.2">
      <c r="A221" s="2" t="s">
        <v>33</v>
      </c>
      <c r="B221" s="14">
        <v>5535.9927594188357</v>
      </c>
      <c r="C221" s="14">
        <v>1038.1031773566558</v>
      </c>
      <c r="D221" s="14">
        <v>356.22284660295389</v>
      </c>
      <c r="E221" s="14">
        <v>309.46671446693506</v>
      </c>
      <c r="F221" s="14">
        <v>1752.5342971943567</v>
      </c>
      <c r="G221" s="14">
        <v>877.2288688190929</v>
      </c>
      <c r="H221" s="14">
        <v>1000.6936599271498</v>
      </c>
      <c r="I221" s="14">
        <v>4075.1091867859177</v>
      </c>
      <c r="J221" s="14">
        <v>1285.1903763901423</v>
      </c>
      <c r="K221" s="14">
        <v>361.83798247719335</v>
      </c>
      <c r="L221" s="14">
        <v>1934.7255280949189</v>
      </c>
      <c r="M221" s="14">
        <v>204.37399630416928</v>
      </c>
      <c r="N221" s="14">
        <v>37.672929998752281</v>
      </c>
      <c r="O221" s="14">
        <v>53.014000000000003</v>
      </c>
      <c r="Q221" s="15"/>
      <c r="R221" s="15"/>
      <c r="S221" s="15"/>
      <c r="T221" s="15"/>
      <c r="U221" s="15"/>
      <c r="V221" s="15"/>
      <c r="W221" s="15"/>
      <c r="X221" s="15"/>
      <c r="Y221" s="15"/>
      <c r="Z221" s="15"/>
      <c r="AA221" s="15"/>
      <c r="AB221" s="15"/>
      <c r="AC221" s="15"/>
      <c r="AD221" s="15"/>
    </row>
    <row r="222" spans="1:30" x14ac:dyDescent="0.2">
      <c r="A222" s="2" t="s">
        <v>34</v>
      </c>
      <c r="B222" s="14"/>
      <c r="C222" s="14"/>
      <c r="D222" s="14"/>
      <c r="E222" s="14"/>
      <c r="F222" s="14"/>
      <c r="G222" s="14"/>
      <c r="H222" s="14"/>
      <c r="I222" s="14"/>
      <c r="J222" s="14"/>
      <c r="K222" s="14"/>
      <c r="L222" s="14">
        <v>33.012379745156323</v>
      </c>
      <c r="M222" s="14">
        <v>70.12833206515613</v>
      </c>
      <c r="N222" s="14">
        <v>41.989030539265848</v>
      </c>
      <c r="O222" s="14">
        <v>150.44999999999999</v>
      </c>
      <c r="Q222" s="15"/>
      <c r="R222" s="15"/>
      <c r="S222" s="15"/>
      <c r="T222" s="15"/>
      <c r="U222" s="15"/>
      <c r="V222" s="15"/>
      <c r="W222" s="15"/>
      <c r="X222" s="15"/>
      <c r="Y222" s="15"/>
      <c r="Z222" s="15"/>
      <c r="AA222" s="15"/>
      <c r="AB222" s="15"/>
      <c r="AC222" s="15"/>
      <c r="AD222" s="15"/>
    </row>
    <row r="223" spans="1:30" x14ac:dyDescent="0.2">
      <c r="A223" s="2" t="s">
        <v>35</v>
      </c>
      <c r="B223" s="14"/>
      <c r="C223" s="14"/>
      <c r="D223" s="14"/>
      <c r="E223" s="14"/>
      <c r="F223" s="14"/>
      <c r="G223" s="14"/>
      <c r="H223" s="14"/>
      <c r="I223" s="14"/>
      <c r="J223" s="14"/>
      <c r="K223" s="14"/>
      <c r="L223" s="14"/>
      <c r="M223" s="14"/>
      <c r="N223" s="14"/>
      <c r="O223" s="14"/>
      <c r="Q223" s="15"/>
      <c r="R223" s="15"/>
      <c r="S223" s="15"/>
      <c r="T223" s="15"/>
      <c r="U223" s="15"/>
      <c r="V223" s="15"/>
      <c r="W223" s="15"/>
      <c r="X223" s="15"/>
      <c r="Y223" s="15"/>
      <c r="Z223" s="15"/>
      <c r="AA223" s="15"/>
      <c r="AB223" s="15"/>
      <c r="AC223" s="15"/>
      <c r="AD223" s="15"/>
    </row>
    <row r="224" spans="1:30" x14ac:dyDescent="0.2">
      <c r="A224" s="2" t="s">
        <v>36</v>
      </c>
      <c r="B224" s="14"/>
      <c r="C224" s="14"/>
      <c r="D224" s="14">
        <v>1.0148799048517205</v>
      </c>
      <c r="E224" s="14">
        <v>1.0281286194914785</v>
      </c>
      <c r="F224" s="14"/>
      <c r="G224" s="14">
        <v>17.260290242968264</v>
      </c>
      <c r="H224" s="14">
        <v>638.19748719843733</v>
      </c>
      <c r="I224" s="14">
        <v>604.58837822468081</v>
      </c>
      <c r="J224" s="14">
        <v>419.10690740895484</v>
      </c>
      <c r="K224" s="14">
        <v>0</v>
      </c>
      <c r="L224" s="14">
        <v>522.1958250597454</v>
      </c>
      <c r="M224" s="14">
        <v>320.58666086928514</v>
      </c>
      <c r="N224" s="14">
        <v>165.46769621341053</v>
      </c>
      <c r="O224" s="14">
        <v>232.452</v>
      </c>
      <c r="Q224" s="15"/>
      <c r="R224" s="15"/>
      <c r="S224" s="15"/>
      <c r="T224" s="15"/>
      <c r="U224" s="15"/>
      <c r="V224" s="15"/>
      <c r="W224" s="15"/>
      <c r="X224" s="15"/>
      <c r="Y224" s="15"/>
      <c r="Z224" s="15"/>
      <c r="AA224" s="15"/>
      <c r="AB224" s="15"/>
      <c r="AC224" s="15"/>
      <c r="AD224" s="15"/>
    </row>
    <row r="225" spans="1:30" x14ac:dyDescent="0.2">
      <c r="A225" s="2" t="s">
        <v>37</v>
      </c>
      <c r="B225" s="14"/>
      <c r="C225" s="14"/>
      <c r="D225" s="14"/>
      <c r="E225" s="14"/>
      <c r="F225" s="14"/>
      <c r="G225" s="14"/>
      <c r="H225" s="14"/>
      <c r="I225" s="14">
        <v>89.719691878198844</v>
      </c>
      <c r="J225" s="14">
        <v>0</v>
      </c>
      <c r="K225" s="14">
        <v>160.02041295008166</v>
      </c>
      <c r="L225" s="14">
        <v>326.12229687639274</v>
      </c>
      <c r="M225" s="14">
        <v>388.71132630400825</v>
      </c>
      <c r="N225" s="14">
        <v>279.28767247573188</v>
      </c>
      <c r="O225" s="14">
        <v>277.66899999999998</v>
      </c>
      <c r="Q225" s="15"/>
      <c r="R225" s="15"/>
      <c r="S225" s="15"/>
      <c r="T225" s="15"/>
      <c r="U225" s="15"/>
      <c r="V225" s="15"/>
      <c r="W225" s="15"/>
      <c r="X225" s="15"/>
      <c r="Y225" s="15"/>
      <c r="Z225" s="15"/>
      <c r="AA225" s="15"/>
      <c r="AB225" s="15"/>
      <c r="AC225" s="15"/>
      <c r="AD225" s="15"/>
    </row>
    <row r="226" spans="1:30" x14ac:dyDescent="0.2">
      <c r="A226" s="2" t="s">
        <v>38</v>
      </c>
      <c r="B226" s="14">
        <v>8.1396695598880129</v>
      </c>
      <c r="C226" s="14">
        <v>28.469039143963133</v>
      </c>
      <c r="D226" s="14">
        <v>71.041593339620434</v>
      </c>
      <c r="E226" s="14">
        <v>19.534443770338093</v>
      </c>
      <c r="F226" s="14">
        <v>51.044688267796793</v>
      </c>
      <c r="G226" s="14">
        <v>138.08232194374611</v>
      </c>
      <c r="H226" s="14">
        <v>91.900438156574978</v>
      </c>
      <c r="I226" s="14">
        <v>43.840303985938071</v>
      </c>
      <c r="J226" s="14">
        <v>170.06631640079104</v>
      </c>
      <c r="K226" s="14">
        <v>434.73927517189145</v>
      </c>
      <c r="L226" s="14">
        <v>309.11591943191826</v>
      </c>
      <c r="M226" s="14">
        <v>497.9111576626085</v>
      </c>
      <c r="N226" s="14">
        <v>478.8002282194995</v>
      </c>
      <c r="O226" s="14">
        <v>351.798</v>
      </c>
      <c r="Q226" s="15"/>
      <c r="R226" s="15"/>
      <c r="S226" s="15"/>
      <c r="T226" s="15"/>
      <c r="U226" s="15"/>
      <c r="V226" s="15"/>
      <c r="W226" s="15"/>
      <c r="X226" s="15"/>
      <c r="Y226" s="15"/>
      <c r="Z226" s="15"/>
      <c r="AA226" s="15"/>
      <c r="AB226" s="15"/>
      <c r="AC226" s="15"/>
      <c r="AD226" s="15"/>
    </row>
    <row r="227" spans="1:30" x14ac:dyDescent="0.2">
      <c r="A227" s="2" t="s">
        <v>39</v>
      </c>
      <c r="B227" s="14"/>
      <c r="C227" s="14"/>
      <c r="D227" s="14"/>
      <c r="E227" s="14"/>
      <c r="F227" s="14"/>
      <c r="G227" s="14">
        <v>4.0612447630513557</v>
      </c>
      <c r="H227" s="14">
        <v>3.0633479385524995</v>
      </c>
      <c r="I227" s="14">
        <v>6.1172517189681024</v>
      </c>
      <c r="J227" s="14">
        <v>0.80690975102682416</v>
      </c>
      <c r="K227" s="14">
        <v>9.7251307420608395</v>
      </c>
      <c r="L227" s="14">
        <v>17.00637744447447</v>
      </c>
      <c r="M227" s="14">
        <v>21.03849961954684</v>
      </c>
      <c r="N227" s="14">
        <v>4.869757632321015</v>
      </c>
      <c r="O227" s="14">
        <v>3.8690000000000002</v>
      </c>
      <c r="Q227" s="15"/>
      <c r="R227" s="15"/>
      <c r="S227" s="15"/>
      <c r="T227" s="15"/>
      <c r="U227" s="15"/>
      <c r="V227" s="15"/>
      <c r="W227" s="15"/>
      <c r="X227" s="15"/>
      <c r="Y227" s="15"/>
      <c r="Z227" s="15"/>
      <c r="AA227" s="15"/>
      <c r="AB227" s="15"/>
      <c r="AC227" s="15"/>
      <c r="AD227" s="15"/>
    </row>
    <row r="228" spans="1:30" x14ac:dyDescent="0.2">
      <c r="A228" s="2" t="s">
        <v>40</v>
      </c>
      <c r="B228" s="14">
        <v>38.663430409468063</v>
      </c>
      <c r="C228" s="14"/>
      <c r="D228" s="14">
        <v>29.431517240699893</v>
      </c>
      <c r="E228" s="14">
        <v>8.2250289559318279</v>
      </c>
      <c r="F228" s="14">
        <v>2.0017524810900702</v>
      </c>
      <c r="G228" s="14">
        <v>6.0918671445770336</v>
      </c>
      <c r="H228" s="14">
        <v>21.443435569867496</v>
      </c>
      <c r="I228" s="14">
        <v>28.547174688517813</v>
      </c>
      <c r="J228" s="14">
        <v>15.261689303483596</v>
      </c>
      <c r="K228" s="14">
        <v>14.032893284482579</v>
      </c>
      <c r="L228" s="14">
        <v>45.016881470667713</v>
      </c>
      <c r="M228" s="14">
        <v>41.075165923877165</v>
      </c>
      <c r="N228" s="14">
        <v>38.022501812192758</v>
      </c>
      <c r="O228" s="14">
        <v>25.588000000000001</v>
      </c>
      <c r="Q228" s="15"/>
      <c r="R228" s="15"/>
      <c r="S228" s="15"/>
      <c r="T228" s="15"/>
      <c r="U228" s="15"/>
      <c r="V228" s="15"/>
      <c r="W228" s="15"/>
      <c r="X228" s="15"/>
      <c r="Y228" s="15"/>
      <c r="Z228" s="15"/>
      <c r="AA228" s="15"/>
      <c r="AB228" s="15"/>
      <c r="AC228" s="15"/>
      <c r="AD228" s="15"/>
    </row>
    <row r="229" spans="1:30" x14ac:dyDescent="0.2">
      <c r="A229" s="2" t="s">
        <v>41</v>
      </c>
      <c r="B229" s="14">
        <v>107.85062166851618</v>
      </c>
      <c r="C229" s="14"/>
      <c r="D229" s="14"/>
      <c r="E229" s="14"/>
      <c r="F229" s="14"/>
      <c r="G229" s="14"/>
      <c r="H229" s="14"/>
      <c r="I229" s="14"/>
      <c r="J229" s="14"/>
      <c r="K229" s="14"/>
      <c r="L229" s="14"/>
      <c r="M229" s="14">
        <v>2.0036666304330324</v>
      </c>
      <c r="N229" s="14">
        <v>1.7559416524842166</v>
      </c>
      <c r="O229" s="14"/>
      <c r="Q229" s="15"/>
      <c r="R229" s="15"/>
      <c r="S229" s="15"/>
      <c r="T229" s="15"/>
      <c r="U229" s="15"/>
      <c r="V229" s="15"/>
      <c r="W229" s="15"/>
      <c r="X229" s="15"/>
      <c r="Y229" s="15"/>
      <c r="Z229" s="15"/>
      <c r="AA229" s="15"/>
      <c r="AB229" s="15"/>
      <c r="AC229" s="15"/>
      <c r="AD229" s="15"/>
    </row>
    <row r="230" spans="1:30" x14ac:dyDescent="0.2">
      <c r="A230" s="2" t="s">
        <v>42</v>
      </c>
      <c r="B230" s="14"/>
      <c r="C230" s="14"/>
      <c r="D230" s="14"/>
      <c r="E230" s="14"/>
      <c r="F230" s="14"/>
      <c r="G230" s="14"/>
      <c r="H230" s="14"/>
      <c r="I230" s="14"/>
      <c r="J230" s="14"/>
      <c r="K230" s="14"/>
      <c r="L230" s="14"/>
      <c r="M230" s="14"/>
      <c r="N230" s="14"/>
      <c r="O230" s="14"/>
      <c r="Q230" s="15"/>
      <c r="R230" s="15"/>
      <c r="S230" s="15"/>
      <c r="T230" s="15"/>
      <c r="U230" s="15"/>
      <c r="V230" s="15"/>
      <c r="W230" s="15"/>
      <c r="X230" s="15"/>
      <c r="Y230" s="15"/>
      <c r="Z230" s="15"/>
      <c r="AA230" s="15"/>
      <c r="AB230" s="15"/>
      <c r="AC230" s="15"/>
      <c r="AD230" s="15"/>
    </row>
    <row r="231" spans="1:30" x14ac:dyDescent="0.2">
      <c r="A231" s="2" t="s">
        <v>43</v>
      </c>
      <c r="B231" s="14">
        <v>284.88843459608046</v>
      </c>
      <c r="C231" s="14">
        <v>138.27819012782095</v>
      </c>
      <c r="D231" s="14">
        <v>196.88670154123378</v>
      </c>
      <c r="E231" s="14">
        <v>380.4075892118471</v>
      </c>
      <c r="F231" s="14">
        <v>569.49858087012501</v>
      </c>
      <c r="G231" s="14">
        <v>465.01252536938023</v>
      </c>
      <c r="H231" s="14">
        <v>1145.6921290186349</v>
      </c>
      <c r="I231" s="14">
        <v>6444.5246859328963</v>
      </c>
      <c r="J231" s="14">
        <v>2778.1105904474416</v>
      </c>
      <c r="K231" s="14">
        <v>109.37857359813071</v>
      </c>
      <c r="L231" s="14">
        <v>14.005252013096621</v>
      </c>
      <c r="M231" s="14">
        <v>14.025666413031226</v>
      </c>
      <c r="N231" s="14">
        <v>7.7057347430938545</v>
      </c>
      <c r="O231" s="14">
        <v>56.024999999999999</v>
      </c>
      <c r="Q231" s="15"/>
      <c r="R231" s="15"/>
      <c r="S231" s="15"/>
      <c r="T231" s="15"/>
      <c r="U231" s="15"/>
      <c r="V231" s="15"/>
      <c r="W231" s="15"/>
      <c r="X231" s="15"/>
      <c r="Y231" s="15"/>
      <c r="Z231" s="15"/>
      <c r="AA231" s="15"/>
      <c r="AB231" s="15"/>
      <c r="AC231" s="15"/>
      <c r="AD231" s="15"/>
    </row>
    <row r="232" spans="1:30" x14ac:dyDescent="0.2">
      <c r="A232" s="2" t="s">
        <v>44</v>
      </c>
      <c r="B232" s="14"/>
      <c r="C232" s="14"/>
      <c r="D232" s="14"/>
      <c r="E232" s="14"/>
      <c r="F232" s="14"/>
      <c r="G232" s="14">
        <v>11.168423098391228</v>
      </c>
      <c r="H232" s="14">
        <v>63.309190730084985</v>
      </c>
      <c r="I232" s="14">
        <v>34.664426407485912</v>
      </c>
      <c r="J232" s="14">
        <v>31.068042688910296</v>
      </c>
      <c r="K232" s="14">
        <v>69.224718877577544</v>
      </c>
      <c r="L232" s="14">
        <v>101.03788952305419</v>
      </c>
      <c r="M232" s="14">
        <v>45.082499184743227</v>
      </c>
      <c r="N232" s="14">
        <v>59.154421031617304</v>
      </c>
      <c r="O232" s="14">
        <v>27</v>
      </c>
      <c r="Q232" s="15"/>
      <c r="R232" s="15"/>
      <c r="S232" s="15"/>
      <c r="T232" s="15"/>
      <c r="U232" s="15"/>
      <c r="V232" s="15"/>
      <c r="W232" s="15"/>
      <c r="X232" s="15"/>
      <c r="Y232" s="15"/>
      <c r="Z232" s="15"/>
      <c r="AA232" s="15"/>
      <c r="AB232" s="15"/>
      <c r="AC232" s="15"/>
      <c r="AD232" s="15"/>
    </row>
    <row r="233" spans="1:30" x14ac:dyDescent="0.2">
      <c r="A233" s="2" t="s">
        <v>45</v>
      </c>
      <c r="B233" s="14"/>
      <c r="C233" s="14"/>
      <c r="D233" s="14"/>
      <c r="E233" s="14"/>
      <c r="F233" s="14"/>
      <c r="G233" s="14">
        <v>7.1071783353398725</v>
      </c>
      <c r="H233" s="14">
        <v>201.15984796494746</v>
      </c>
      <c r="I233" s="14">
        <v>200.84976477278605</v>
      </c>
      <c r="J233" s="14">
        <v>41.690000923989651</v>
      </c>
      <c r="K233" s="14">
        <v>240.73216358158783</v>
      </c>
      <c r="L233" s="14">
        <v>176.06602530750038</v>
      </c>
      <c r="M233" s="14">
        <v>85.155831793403877</v>
      </c>
      <c r="N233" s="14">
        <v>140.07625455044547</v>
      </c>
      <c r="O233" s="14">
        <v>112.495</v>
      </c>
      <c r="Q233" s="15"/>
      <c r="R233" s="15"/>
      <c r="S233" s="15"/>
      <c r="T233" s="15"/>
      <c r="U233" s="15"/>
      <c r="V233" s="15"/>
      <c r="W233" s="15"/>
      <c r="X233" s="15"/>
      <c r="Y233" s="15"/>
      <c r="Z233" s="15"/>
      <c r="AA233" s="15"/>
      <c r="AB233" s="15"/>
      <c r="AC233" s="15"/>
      <c r="AD233" s="15"/>
    </row>
    <row r="234" spans="1:30" x14ac:dyDescent="0.2">
      <c r="A234" s="22" t="s">
        <v>46</v>
      </c>
      <c r="B234" s="23">
        <v>7.1222108649020122</v>
      </c>
      <c r="C234" s="23"/>
      <c r="D234" s="23">
        <v>5.0743995242586024</v>
      </c>
      <c r="E234" s="23"/>
      <c r="F234" s="23">
        <v>2.0017524810900702</v>
      </c>
      <c r="G234" s="23"/>
      <c r="H234" s="23">
        <v>9.1900438156574982</v>
      </c>
      <c r="I234" s="23">
        <v>50.977097658067521</v>
      </c>
      <c r="J234" s="23">
        <v>9.348049465645758</v>
      </c>
      <c r="K234" s="23">
        <v>1.5247027010858094</v>
      </c>
      <c r="L234" s="23"/>
      <c r="M234" s="23"/>
      <c r="N234" s="23"/>
      <c r="O234" s="23">
        <v>3.6829999999999998</v>
      </c>
      <c r="Q234" s="15"/>
      <c r="R234" s="15"/>
      <c r="S234" s="15"/>
      <c r="T234" s="15"/>
      <c r="U234" s="15"/>
      <c r="V234" s="15"/>
      <c r="W234" s="15"/>
      <c r="X234" s="15"/>
      <c r="Y234" s="15"/>
      <c r="Z234" s="15"/>
      <c r="AA234" s="15"/>
      <c r="AB234" s="15"/>
      <c r="AC234" s="15"/>
      <c r="AD234" s="15"/>
    </row>
    <row r="235" spans="1:30" x14ac:dyDescent="0.2">
      <c r="A235" s="2" t="s">
        <v>47</v>
      </c>
      <c r="B235" s="14">
        <v>419.19298233423268</v>
      </c>
      <c r="C235" s="14">
        <v>145.39544991381172</v>
      </c>
      <c r="D235" s="14">
        <v>625.16602138865983</v>
      </c>
      <c r="E235" s="14">
        <v>405.08267607964257</v>
      </c>
      <c r="F235" s="14">
        <v>596.52223936484097</v>
      </c>
      <c r="G235" s="14">
        <v>549.28335420269593</v>
      </c>
      <c r="H235" s="14">
        <v>747.45689700680987</v>
      </c>
      <c r="I235" s="14">
        <v>878.84516362508407</v>
      </c>
      <c r="J235" s="14">
        <v>1264.9853562244307</v>
      </c>
      <c r="K235" s="14">
        <v>845.7798258949349</v>
      </c>
      <c r="L235" s="14">
        <v>2120.7953048403456</v>
      </c>
      <c r="M235" s="14">
        <v>2736.0067838563054</v>
      </c>
      <c r="N235" s="14">
        <v>5432.5460248506479</v>
      </c>
      <c r="O235" s="14">
        <v>6648.5870000000004</v>
      </c>
      <c r="Q235" s="15"/>
      <c r="R235" s="15"/>
      <c r="S235" s="15"/>
      <c r="T235" s="15"/>
      <c r="U235" s="15"/>
      <c r="V235" s="15"/>
      <c r="W235" s="15"/>
      <c r="X235" s="15"/>
      <c r="Y235" s="15"/>
      <c r="Z235" s="15"/>
      <c r="AA235" s="15"/>
      <c r="AB235" s="15"/>
      <c r="AC235" s="15"/>
      <c r="AD235" s="15"/>
    </row>
    <row r="236" spans="1:30" x14ac:dyDescent="0.2">
      <c r="A236" s="2" t="s">
        <v>48</v>
      </c>
      <c r="B236" s="14"/>
      <c r="C236" s="14"/>
      <c r="D236" s="14"/>
      <c r="E236" s="14"/>
      <c r="F236" s="14"/>
      <c r="G236" s="14"/>
      <c r="H236" s="14"/>
      <c r="I236" s="14">
        <v>278.33495321304866</v>
      </c>
      <c r="J236" s="14">
        <v>227.28529548329192</v>
      </c>
      <c r="K236" s="14">
        <v>490.98743731003663</v>
      </c>
      <c r="L236" s="14">
        <v>1559.5848491726881</v>
      </c>
      <c r="M236" s="14">
        <v>1035.8956479338776</v>
      </c>
      <c r="N236" s="14">
        <v>359.81750060838976</v>
      </c>
      <c r="O236" s="14">
        <v>1495.0940000000001</v>
      </c>
      <c r="Q236" s="15"/>
      <c r="R236" s="15"/>
      <c r="S236" s="15"/>
      <c r="T236" s="15"/>
      <c r="U236" s="15"/>
      <c r="V236" s="15"/>
      <c r="W236" s="15"/>
      <c r="X236" s="15"/>
      <c r="Y236" s="15"/>
      <c r="Z236" s="15"/>
      <c r="AA236" s="15"/>
      <c r="AB236" s="15"/>
      <c r="AC236" s="15"/>
      <c r="AD236" s="15"/>
    </row>
    <row r="237" spans="1:30" x14ac:dyDescent="0.2">
      <c r="A237" s="2" t="s">
        <v>49</v>
      </c>
      <c r="B237" s="14">
        <v>8948.5492224018853</v>
      </c>
      <c r="C237" s="14">
        <v>15668.13904315971</v>
      </c>
      <c r="D237" s="14">
        <v>12557.109062730337</v>
      </c>
      <c r="E237" s="14">
        <v>21677.063813358334</v>
      </c>
      <c r="F237" s="14">
        <v>23553.620568746312</v>
      </c>
      <c r="G237" s="14">
        <v>22951.109467193975</v>
      </c>
      <c r="H237" s="14">
        <v>40073.696616164278</v>
      </c>
      <c r="I237" s="14">
        <v>75611.270330352068</v>
      </c>
      <c r="J237" s="14">
        <v>68208.229523964197</v>
      </c>
      <c r="K237" s="14">
        <v>39175.563455293341</v>
      </c>
      <c r="L237" s="14">
        <v>65717.644321168307</v>
      </c>
      <c r="M237" s="14">
        <v>78262.216751399028</v>
      </c>
      <c r="N237" s="14">
        <v>69028.686127109046</v>
      </c>
      <c r="O237" s="14">
        <v>85468.490999999995</v>
      </c>
      <c r="Q237" s="15"/>
      <c r="R237" s="15"/>
      <c r="S237" s="15"/>
      <c r="T237" s="15"/>
      <c r="U237" s="15"/>
      <c r="V237" s="15"/>
      <c r="W237" s="15"/>
      <c r="X237" s="15"/>
      <c r="Y237" s="15"/>
      <c r="Z237" s="15"/>
      <c r="AA237" s="15"/>
      <c r="AB237" s="15"/>
      <c r="AC237" s="15"/>
      <c r="AD237" s="15"/>
    </row>
    <row r="238" spans="1:30" x14ac:dyDescent="0.2">
      <c r="A238" s="2" t="s">
        <v>50</v>
      </c>
      <c r="B238" s="14">
        <v>235.03295854176639</v>
      </c>
      <c r="C238" s="14">
        <v>353.82948650354183</v>
      </c>
      <c r="D238" s="14">
        <v>207.03550058975097</v>
      </c>
      <c r="E238" s="14">
        <v>218.99139595168495</v>
      </c>
      <c r="F238" s="14">
        <v>127.11128254921947</v>
      </c>
      <c r="G238" s="14">
        <v>81.224895261027115</v>
      </c>
      <c r="H238" s="14">
        <v>1846.1776909676396</v>
      </c>
      <c r="I238" s="14">
        <v>1848.4295610815284</v>
      </c>
      <c r="J238" s="14">
        <v>316.85026057289184</v>
      </c>
      <c r="K238" s="14">
        <v>6812.3736786065729</v>
      </c>
      <c r="L238" s="14">
        <v>598.2243359879842</v>
      </c>
      <c r="M238" s="14">
        <v>646.18248831465291</v>
      </c>
      <c r="N238" s="14">
        <v>403.76857872482725</v>
      </c>
      <c r="O238" s="14">
        <v>1145.8219999999999</v>
      </c>
      <c r="Q238" s="15"/>
      <c r="R238" s="15"/>
      <c r="S238" s="15"/>
      <c r="T238" s="15"/>
      <c r="U238" s="15"/>
      <c r="V238" s="15"/>
      <c r="W238" s="15"/>
      <c r="X238" s="15"/>
      <c r="Y238" s="15"/>
      <c r="Z238" s="15"/>
      <c r="AA238" s="15"/>
      <c r="AB238" s="15"/>
      <c r="AC238" s="15"/>
      <c r="AD238" s="15"/>
    </row>
    <row r="239" spans="1:30" x14ac:dyDescent="0.2">
      <c r="A239" s="24" t="s">
        <v>51</v>
      </c>
      <c r="B239" s="25">
        <v>4163.4409798827191</v>
      </c>
      <c r="C239" s="25">
        <v>7147.7623279307445</v>
      </c>
      <c r="D239" s="25">
        <v>2554.4527205117802</v>
      </c>
      <c r="E239" s="25">
        <v>3569.6625668744136</v>
      </c>
      <c r="F239" s="25">
        <v>3114.7268605761496</v>
      </c>
      <c r="G239" s="25">
        <v>2326.0779380376639</v>
      </c>
      <c r="H239" s="25">
        <v>4239.6735469566593</v>
      </c>
      <c r="I239" s="25">
        <v>5268.992813937859</v>
      </c>
      <c r="J239" s="25">
        <v>9256.5378307818064</v>
      </c>
      <c r="K239" s="25">
        <v>15040.717749589947</v>
      </c>
      <c r="L239" s="25">
        <v>5555.0831734803951</v>
      </c>
      <c r="M239" s="25">
        <v>11476.000625805193</v>
      </c>
      <c r="N239" s="25">
        <v>10025.302346007538</v>
      </c>
      <c r="O239" s="25">
        <v>11823.01</v>
      </c>
      <c r="Q239" s="15"/>
      <c r="R239" s="15"/>
      <c r="S239" s="15"/>
      <c r="T239" s="15"/>
      <c r="U239" s="15"/>
      <c r="V239" s="15"/>
      <c r="W239" s="15"/>
      <c r="X239" s="15"/>
      <c r="Y239" s="15"/>
      <c r="Z239" s="15"/>
      <c r="AA239" s="15"/>
      <c r="AB239" s="15"/>
      <c r="AC239" s="15"/>
      <c r="AD239" s="15"/>
    </row>
    <row r="240" spans="1:30" x14ac:dyDescent="0.2">
      <c r="Q240" s="15"/>
      <c r="R240" s="15"/>
      <c r="S240" s="15"/>
      <c r="T240" s="15"/>
      <c r="U240" s="15"/>
      <c r="V240" s="15"/>
      <c r="W240" s="15"/>
      <c r="X240" s="15"/>
      <c r="Y240" s="15"/>
      <c r="Z240" s="15"/>
      <c r="AA240" s="15"/>
      <c r="AB240" s="15"/>
      <c r="AC240" s="15"/>
      <c r="AD240" s="15"/>
    </row>
    <row r="241" spans="1:30" x14ac:dyDescent="0.2">
      <c r="Q241" s="15"/>
      <c r="R241" s="15"/>
      <c r="S241" s="15"/>
      <c r="T241" s="15"/>
      <c r="U241" s="15"/>
      <c r="V241" s="15"/>
      <c r="W241" s="15"/>
      <c r="X241" s="15"/>
      <c r="Y241" s="15"/>
      <c r="Z241" s="15"/>
      <c r="AA241" s="15"/>
      <c r="AB241" s="15"/>
      <c r="AC241" s="15"/>
      <c r="AD241" s="15"/>
    </row>
    <row r="242" spans="1:30" x14ac:dyDescent="0.2">
      <c r="A242" s="16" t="s">
        <v>59</v>
      </c>
      <c r="B242" s="18">
        <v>2004</v>
      </c>
      <c r="C242" s="18">
        <v>2005</v>
      </c>
      <c r="D242" s="18">
        <v>2006</v>
      </c>
      <c r="E242" s="18">
        <v>2007</v>
      </c>
      <c r="F242" s="18">
        <v>2008</v>
      </c>
      <c r="G242" s="18">
        <v>2009</v>
      </c>
      <c r="H242" s="18">
        <v>2010</v>
      </c>
      <c r="I242" s="18">
        <v>2011</v>
      </c>
      <c r="J242" s="18">
        <v>2012</v>
      </c>
      <c r="K242" s="18">
        <v>2013</v>
      </c>
      <c r="L242" s="18">
        <v>2014</v>
      </c>
      <c r="M242" s="18">
        <v>2015</v>
      </c>
      <c r="N242" s="18">
        <v>2016</v>
      </c>
      <c r="O242" s="18">
        <v>2017</v>
      </c>
      <c r="Q242" s="15"/>
      <c r="R242" s="15"/>
      <c r="S242" s="15"/>
      <c r="T242" s="15"/>
      <c r="U242" s="15"/>
      <c r="V242" s="15"/>
      <c r="W242" s="15"/>
      <c r="X242" s="15"/>
      <c r="Y242" s="15"/>
      <c r="Z242" s="15"/>
      <c r="AA242" s="15"/>
      <c r="AB242" s="15"/>
      <c r="AC242" s="15"/>
      <c r="AD242" s="15"/>
    </row>
    <row r="243" spans="1:30" x14ac:dyDescent="0.2">
      <c r="A243" s="21" t="s">
        <v>6</v>
      </c>
      <c r="B243" s="8">
        <v>55225.6230464502</v>
      </c>
      <c r="C243" s="8">
        <v>52841.586905389573</v>
      </c>
      <c r="D243" s="8">
        <v>58053.160317328111</v>
      </c>
      <c r="E243" s="8">
        <v>64174.760300038601</v>
      </c>
      <c r="F243" s="8">
        <v>79497.598034011055</v>
      </c>
      <c r="G243" s="8">
        <v>47114.500496158777</v>
      </c>
      <c r="H243" s="8">
        <v>43652.708124373115</v>
      </c>
      <c r="I243" s="8">
        <v>49446.765186372337</v>
      </c>
      <c r="J243" s="8">
        <v>58543.638440725314</v>
      </c>
      <c r="K243" s="8">
        <v>43973.149555178148</v>
      </c>
      <c r="L243" s="8">
        <v>47279.271874110753</v>
      </c>
      <c r="M243" s="8">
        <v>61514.406923927461</v>
      </c>
      <c r="N243" s="8">
        <v>63741.806474854398</v>
      </c>
      <c r="O243" s="8">
        <v>52613.321000000004</v>
      </c>
      <c r="Q243" s="15"/>
      <c r="R243" s="15"/>
      <c r="S243" s="15"/>
      <c r="T243" s="15"/>
      <c r="U243" s="15"/>
      <c r="V243" s="15"/>
      <c r="W243" s="15"/>
      <c r="X243" s="15"/>
      <c r="Y243" s="15"/>
      <c r="Z243" s="15"/>
      <c r="AA243" s="15"/>
      <c r="AB243" s="15"/>
      <c r="AC243" s="15"/>
      <c r="AD243" s="15"/>
    </row>
    <row r="244" spans="1:30" x14ac:dyDescent="0.2">
      <c r="A244" s="2" t="s">
        <v>16</v>
      </c>
      <c r="B244" s="14"/>
      <c r="C244" s="14"/>
      <c r="D244" s="14"/>
      <c r="E244" s="14"/>
      <c r="F244" s="14"/>
      <c r="G244" s="14"/>
      <c r="H244" s="14"/>
      <c r="I244" s="14"/>
      <c r="J244" s="14"/>
      <c r="K244" s="14"/>
      <c r="L244" s="14"/>
      <c r="M244" s="14"/>
      <c r="N244" s="14"/>
      <c r="O244" s="14"/>
      <c r="Q244" s="15"/>
      <c r="R244" s="15"/>
      <c r="S244" s="15"/>
      <c r="T244" s="15"/>
      <c r="U244" s="15"/>
      <c r="V244" s="15"/>
      <c r="W244" s="15"/>
      <c r="X244" s="15"/>
      <c r="Y244" s="15"/>
      <c r="Z244" s="15"/>
      <c r="AA244" s="15"/>
      <c r="AB244" s="15"/>
      <c r="AC244" s="15"/>
      <c r="AD244" s="15"/>
    </row>
    <row r="245" spans="1:30" x14ac:dyDescent="0.2">
      <c r="A245" s="16" t="s">
        <v>17</v>
      </c>
      <c r="B245" s="9">
        <v>5973.499998262816</v>
      </c>
      <c r="C245" s="9">
        <v>9844.1870354232524</v>
      </c>
      <c r="D245" s="9">
        <v>8130.2029177671329</v>
      </c>
      <c r="E245" s="9">
        <v>9550.2867464563442</v>
      </c>
      <c r="F245" s="9">
        <v>11315.906775602169</v>
      </c>
      <c r="G245" s="9">
        <v>7645.2932664441778</v>
      </c>
      <c r="H245" s="9">
        <v>8590.6487356807265</v>
      </c>
      <c r="I245" s="9">
        <v>6548.5179651553535</v>
      </c>
      <c r="J245" s="9">
        <v>10766.065256152426</v>
      </c>
      <c r="K245" s="9">
        <v>7502.0217367396262</v>
      </c>
      <c r="L245" s="9">
        <v>10138.802082338161</v>
      </c>
      <c r="M245" s="9">
        <v>8920.3238386878602</v>
      </c>
      <c r="N245" s="9">
        <v>21214.888977989176</v>
      </c>
      <c r="O245" s="9">
        <v>12482.922</v>
      </c>
      <c r="Q245" s="15"/>
      <c r="R245" s="15"/>
      <c r="S245" s="15"/>
      <c r="T245" s="15"/>
      <c r="U245" s="15"/>
      <c r="V245" s="15"/>
      <c r="W245" s="15"/>
      <c r="X245" s="15"/>
      <c r="Y245" s="15"/>
      <c r="Z245" s="15"/>
      <c r="AA245" s="15"/>
      <c r="AB245" s="15"/>
      <c r="AC245" s="15"/>
      <c r="AD245" s="15"/>
    </row>
    <row r="246" spans="1:30" x14ac:dyDescent="0.2">
      <c r="A246" s="2" t="s">
        <v>18</v>
      </c>
      <c r="B246" s="14">
        <v>548.41023659745497</v>
      </c>
      <c r="C246" s="14">
        <v>531.76098115331138</v>
      </c>
      <c r="D246" s="14">
        <v>870.76695836277611</v>
      </c>
      <c r="E246" s="14">
        <v>794.74342286691297</v>
      </c>
      <c r="F246" s="14">
        <v>749.65630416823137</v>
      </c>
      <c r="G246" s="14">
        <v>276.16464388749222</v>
      </c>
      <c r="H246" s="14">
        <v>864.88523465132232</v>
      </c>
      <c r="I246" s="14">
        <v>582.15845525513112</v>
      </c>
      <c r="J246" s="14">
        <v>1190.8646437694842</v>
      </c>
      <c r="K246" s="14">
        <v>195.19913360974181</v>
      </c>
      <c r="L246" s="14">
        <v>189.0709021768044</v>
      </c>
      <c r="M246" s="14">
        <v>449.82315853221576</v>
      </c>
      <c r="N246" s="14">
        <v>60.314272019564307</v>
      </c>
      <c r="O246" s="14">
        <v>379.70499999999998</v>
      </c>
      <c r="Q246" s="15"/>
      <c r="R246" s="15"/>
      <c r="S246" s="15"/>
      <c r="T246" s="15"/>
      <c r="U246" s="15"/>
      <c r="V246" s="15"/>
      <c r="W246" s="15"/>
      <c r="X246" s="15"/>
      <c r="Y246" s="15"/>
      <c r="Z246" s="15"/>
      <c r="AA246" s="15"/>
      <c r="AB246" s="15"/>
      <c r="AC246" s="15"/>
      <c r="AD246" s="15"/>
    </row>
    <row r="247" spans="1:30" x14ac:dyDescent="0.2">
      <c r="A247" s="2" t="s">
        <v>19</v>
      </c>
      <c r="B247" s="14">
        <v>85.466530378824146</v>
      </c>
      <c r="C247" s="14">
        <v>49.820818501935484</v>
      </c>
      <c r="D247" s="14">
        <v>189.78254220727172</v>
      </c>
      <c r="E247" s="14">
        <v>169.64122221609398</v>
      </c>
      <c r="F247" s="14">
        <v>103.09025277613863</v>
      </c>
      <c r="G247" s="14">
        <v>166.51103528510558</v>
      </c>
      <c r="H247" s="14">
        <v>227.70886343240247</v>
      </c>
      <c r="I247" s="14">
        <v>41.801220079615369</v>
      </c>
      <c r="J247" s="14">
        <v>113.68248891060291</v>
      </c>
      <c r="K247" s="14">
        <v>80.607222562348014</v>
      </c>
      <c r="L247" s="14">
        <v>43.016131183082479</v>
      </c>
      <c r="M247" s="14">
        <v>113.20716461946633</v>
      </c>
      <c r="N247" s="14">
        <v>26.076440765602779</v>
      </c>
      <c r="O247" s="14">
        <v>125.169</v>
      </c>
      <c r="Q247" s="15"/>
      <c r="R247" s="15"/>
      <c r="S247" s="15"/>
      <c r="T247" s="15"/>
      <c r="U247" s="15"/>
      <c r="V247" s="15"/>
      <c r="W247" s="15"/>
      <c r="X247" s="15"/>
      <c r="Y247" s="15"/>
      <c r="Z247" s="15"/>
      <c r="AA247" s="15"/>
      <c r="AB247" s="15"/>
      <c r="AC247" s="15"/>
      <c r="AD247" s="15"/>
    </row>
    <row r="248" spans="1:30" x14ac:dyDescent="0.2">
      <c r="A248" s="2" t="s">
        <v>20</v>
      </c>
      <c r="B248" s="14">
        <v>740.70992994980929</v>
      </c>
      <c r="C248" s="14">
        <v>1082.8402388685977</v>
      </c>
      <c r="D248" s="14">
        <v>1339.6414744042711</v>
      </c>
      <c r="E248" s="14">
        <v>2754.3565716176713</v>
      </c>
      <c r="F248" s="14">
        <v>2714.3763643581356</v>
      </c>
      <c r="G248" s="14">
        <v>2296.6339135055418</v>
      </c>
      <c r="H248" s="14">
        <v>2144.3435569867497</v>
      </c>
      <c r="I248" s="14">
        <v>950.21310034637861</v>
      </c>
      <c r="J248" s="14">
        <v>863.01116010415285</v>
      </c>
      <c r="K248" s="14">
        <v>3063.291554128245</v>
      </c>
      <c r="L248" s="14">
        <v>3342.2533554111292</v>
      </c>
      <c r="M248" s="14">
        <v>2339.2807910305651</v>
      </c>
      <c r="N248" s="14">
        <v>1141.3812702547852</v>
      </c>
      <c r="O248" s="14">
        <v>961.14200000000005</v>
      </c>
      <c r="Q248" s="15"/>
      <c r="R248" s="15"/>
      <c r="S248" s="15"/>
      <c r="T248" s="15"/>
      <c r="U248" s="15"/>
      <c r="V248" s="15"/>
      <c r="W248" s="15"/>
      <c r="X248" s="15"/>
      <c r="Y248" s="15"/>
      <c r="Z248" s="15"/>
      <c r="AA248" s="15"/>
      <c r="AB248" s="15"/>
      <c r="AC248" s="15"/>
      <c r="AD248" s="15"/>
    </row>
    <row r="249" spans="1:30" x14ac:dyDescent="0.2">
      <c r="A249" s="2" t="s">
        <v>21</v>
      </c>
      <c r="B249" s="14"/>
      <c r="C249" s="14"/>
      <c r="D249" s="14"/>
      <c r="E249" s="14"/>
      <c r="F249" s="14"/>
      <c r="G249" s="14">
        <v>6.0918671445770336</v>
      </c>
      <c r="H249" s="14">
        <v>2.0422319590349995</v>
      </c>
      <c r="I249" s="14"/>
      <c r="J249" s="14"/>
      <c r="K249" s="14">
        <v>4.9067887849050242</v>
      </c>
      <c r="L249" s="14"/>
      <c r="M249" s="14"/>
      <c r="N249" s="14"/>
      <c r="O249" s="14"/>
      <c r="Q249" s="15"/>
      <c r="R249" s="15"/>
      <c r="S249" s="15"/>
      <c r="T249" s="15"/>
      <c r="U249" s="15"/>
      <c r="V249" s="15"/>
      <c r="W249" s="15"/>
      <c r="X249" s="15"/>
      <c r="Y249" s="15"/>
      <c r="Z249" s="15"/>
      <c r="AA249" s="15"/>
      <c r="AB249" s="15"/>
      <c r="AC249" s="15"/>
      <c r="AD249" s="15"/>
    </row>
    <row r="250" spans="1:30" x14ac:dyDescent="0.2">
      <c r="A250" s="2" t="s">
        <v>24</v>
      </c>
      <c r="B250" s="14"/>
      <c r="C250" s="14"/>
      <c r="D250" s="14"/>
      <c r="E250" s="14"/>
      <c r="F250" s="14"/>
      <c r="G250" s="14"/>
      <c r="H250" s="14"/>
      <c r="I250" s="14"/>
      <c r="J250" s="14"/>
      <c r="K250" s="14"/>
      <c r="L250" s="14"/>
      <c r="M250" s="14"/>
      <c r="N250" s="14"/>
      <c r="O250" s="14"/>
      <c r="Q250" s="15"/>
      <c r="R250" s="15"/>
      <c r="S250" s="15"/>
      <c r="T250" s="15"/>
      <c r="U250" s="15"/>
      <c r="V250" s="15"/>
      <c r="W250" s="15"/>
      <c r="X250" s="15"/>
      <c r="Y250" s="15"/>
      <c r="Z250" s="15"/>
      <c r="AA250" s="15"/>
      <c r="AB250" s="15"/>
      <c r="AC250" s="15"/>
      <c r="AD250" s="15"/>
    </row>
    <row r="251" spans="1:30" x14ac:dyDescent="0.2">
      <c r="A251" s="2" t="s">
        <v>25</v>
      </c>
      <c r="B251" s="14"/>
      <c r="C251" s="14"/>
      <c r="D251" s="14"/>
      <c r="E251" s="14"/>
      <c r="F251" s="14"/>
      <c r="G251" s="14"/>
      <c r="H251" s="14"/>
      <c r="I251" s="14"/>
      <c r="J251" s="14"/>
      <c r="K251" s="14"/>
      <c r="L251" s="14"/>
      <c r="M251" s="14"/>
      <c r="N251" s="14"/>
      <c r="O251" s="14"/>
      <c r="Q251" s="15"/>
      <c r="R251" s="15"/>
      <c r="S251" s="15"/>
      <c r="T251" s="15"/>
      <c r="U251" s="15"/>
      <c r="V251" s="15"/>
      <c r="W251" s="15"/>
      <c r="X251" s="15"/>
      <c r="Y251" s="15"/>
      <c r="Z251" s="15"/>
      <c r="AA251" s="15"/>
      <c r="AB251" s="15"/>
      <c r="AC251" s="15"/>
      <c r="AD251" s="15"/>
    </row>
    <row r="252" spans="1:30" x14ac:dyDescent="0.2">
      <c r="A252" s="2" t="s">
        <v>26</v>
      </c>
      <c r="B252" s="14">
        <v>341.86612151529658</v>
      </c>
      <c r="C252" s="14">
        <v>58.971581083923638</v>
      </c>
      <c r="D252" s="14">
        <v>205.00574078004755</v>
      </c>
      <c r="E252" s="14">
        <v>51.406430974573929</v>
      </c>
      <c r="F252" s="14">
        <v>10.008762405450351</v>
      </c>
      <c r="G252" s="14"/>
      <c r="H252" s="14">
        <v>124.57614950113498</v>
      </c>
      <c r="I252" s="14"/>
      <c r="J252" s="14"/>
      <c r="K252" s="14"/>
      <c r="L252" s="14">
        <v>9.0033762941335418</v>
      </c>
      <c r="M252" s="14">
        <v>12.021999782598193</v>
      </c>
      <c r="N252" s="14">
        <v>7.5248868974122241</v>
      </c>
      <c r="O252" s="14">
        <v>70.873999999999995</v>
      </c>
      <c r="Q252" s="15"/>
      <c r="R252" s="15"/>
      <c r="S252" s="15"/>
      <c r="T252" s="15"/>
      <c r="U252" s="15"/>
      <c r="V252" s="15"/>
      <c r="W252" s="15"/>
      <c r="X252" s="15"/>
      <c r="Y252" s="15"/>
      <c r="Z252" s="15"/>
      <c r="AA252" s="15"/>
      <c r="AB252" s="15"/>
      <c r="AC252" s="15"/>
      <c r="AD252" s="15"/>
    </row>
    <row r="253" spans="1:30" x14ac:dyDescent="0.2">
      <c r="A253" s="2" t="s">
        <v>27</v>
      </c>
      <c r="B253" s="14">
        <v>381.54701061975067</v>
      </c>
      <c r="C253" s="14">
        <v>531.76098115331138</v>
      </c>
      <c r="D253" s="14">
        <v>283.15149345363</v>
      </c>
      <c r="E253" s="14">
        <v>188.14753736694058</v>
      </c>
      <c r="F253" s="14">
        <v>923.8087700230675</v>
      </c>
      <c r="G253" s="14">
        <v>42.643070012039239</v>
      </c>
      <c r="H253" s="14">
        <v>78.625930422847489</v>
      </c>
      <c r="I253" s="14">
        <v>211.04518430439956</v>
      </c>
      <c r="J253" s="14">
        <v>104.57247782151006</v>
      </c>
      <c r="K253" s="14">
        <v>233.88758520690467</v>
      </c>
      <c r="L253" s="14">
        <v>61.022883771349562</v>
      </c>
      <c r="M253" s="14">
        <v>5.0091665760825803</v>
      </c>
      <c r="N253" s="14">
        <v>150.87357816385099</v>
      </c>
      <c r="O253" s="14">
        <v>287.66899999999998</v>
      </c>
      <c r="Q253" s="15"/>
      <c r="R253" s="15"/>
      <c r="S253" s="15"/>
      <c r="T253" s="15"/>
      <c r="U253" s="15"/>
      <c r="V253" s="15"/>
      <c r="W253" s="15"/>
      <c r="X253" s="15"/>
      <c r="Y253" s="15"/>
      <c r="Z253" s="15"/>
      <c r="AA253" s="15"/>
      <c r="AB253" s="15"/>
      <c r="AC253" s="15"/>
      <c r="AD253" s="15"/>
    </row>
    <row r="254" spans="1:30" x14ac:dyDescent="0.2">
      <c r="A254" s="2" t="s">
        <v>28</v>
      </c>
      <c r="B254" s="14"/>
      <c r="C254" s="14"/>
      <c r="D254" s="14"/>
      <c r="E254" s="14"/>
      <c r="F254" s="14"/>
      <c r="G254" s="14"/>
      <c r="H254" s="14"/>
      <c r="I254" s="14"/>
      <c r="J254" s="14"/>
      <c r="K254" s="14"/>
      <c r="L254" s="14"/>
      <c r="M254" s="14"/>
      <c r="N254" s="14"/>
      <c r="O254" s="14"/>
      <c r="Q254" s="15"/>
      <c r="R254" s="15"/>
      <c r="S254" s="15"/>
      <c r="T254" s="15"/>
      <c r="U254" s="15"/>
      <c r="V254" s="15"/>
      <c r="W254" s="15"/>
      <c r="X254" s="15"/>
      <c r="Y254" s="15"/>
      <c r="Z254" s="15"/>
      <c r="AA254" s="15"/>
      <c r="AB254" s="15"/>
      <c r="AC254" s="15"/>
      <c r="AD254" s="15"/>
    </row>
    <row r="255" spans="1:30" x14ac:dyDescent="0.2">
      <c r="A255" s="2" t="s">
        <v>29</v>
      </c>
      <c r="B255" s="14"/>
      <c r="C255" s="14"/>
      <c r="D255" s="14"/>
      <c r="E255" s="14"/>
      <c r="F255" s="14"/>
      <c r="G255" s="14"/>
      <c r="H255" s="14">
        <v>99.048250013197475</v>
      </c>
      <c r="I255" s="14"/>
      <c r="J255" s="14"/>
      <c r="K255" s="14"/>
      <c r="L255" s="14"/>
      <c r="M255" s="14"/>
      <c r="N255" s="14">
        <v>1.0163850991939711</v>
      </c>
      <c r="O255" s="14">
        <v>2.2610000000000001</v>
      </c>
      <c r="Q255" s="15"/>
      <c r="R255" s="15"/>
      <c r="S255" s="15"/>
      <c r="T255" s="15"/>
      <c r="U255" s="15"/>
      <c r="V255" s="15"/>
      <c r="W255" s="15"/>
      <c r="X255" s="15"/>
      <c r="Y255" s="15"/>
      <c r="Z255" s="15"/>
      <c r="AA255" s="15"/>
      <c r="AB255" s="15"/>
      <c r="AC255" s="15"/>
      <c r="AD255" s="15"/>
    </row>
    <row r="256" spans="1:30" x14ac:dyDescent="0.2">
      <c r="A256" s="2" t="s">
        <v>30</v>
      </c>
      <c r="B256" s="14">
        <v>7.1222108649020122</v>
      </c>
      <c r="C256" s="14">
        <v>7.1172597859907833</v>
      </c>
      <c r="D256" s="14">
        <v>36.535676574661935</v>
      </c>
      <c r="E256" s="14"/>
      <c r="F256" s="14">
        <v>4.0035049621801404</v>
      </c>
      <c r="G256" s="14">
        <v>162.44979052205423</v>
      </c>
      <c r="H256" s="14">
        <v>6.1266958771049991</v>
      </c>
      <c r="I256" s="14">
        <v>35.683968360647263</v>
      </c>
      <c r="J256" s="14">
        <v>1210.3646265402363</v>
      </c>
      <c r="K256" s="14"/>
      <c r="L256" s="14">
        <v>7.0026260065483106</v>
      </c>
      <c r="M256" s="14"/>
      <c r="N256" s="14">
        <v>4.1564694811968161</v>
      </c>
      <c r="O256" s="14">
        <v>4.7060000000000004</v>
      </c>
      <c r="Q256" s="15"/>
      <c r="R256" s="15"/>
      <c r="S256" s="15"/>
      <c r="T256" s="15"/>
      <c r="U256" s="15"/>
      <c r="V256" s="15"/>
      <c r="W256" s="15"/>
      <c r="X256" s="15"/>
      <c r="Y256" s="15"/>
      <c r="Z256" s="15"/>
      <c r="AA256" s="15"/>
      <c r="AB256" s="15"/>
      <c r="AC256" s="15"/>
      <c r="AD256" s="15"/>
    </row>
    <row r="257" spans="1:30" x14ac:dyDescent="0.2">
      <c r="A257" s="2" t="s">
        <v>31</v>
      </c>
      <c r="B257" s="14">
        <v>13.226963034818022</v>
      </c>
      <c r="C257" s="14">
        <v>4.0670055919947332</v>
      </c>
      <c r="D257" s="14">
        <v>36.535676574661935</v>
      </c>
      <c r="E257" s="14"/>
      <c r="F257" s="14"/>
      <c r="G257" s="14"/>
      <c r="H257" s="14"/>
      <c r="I257" s="14"/>
      <c r="J257" s="14"/>
      <c r="K257" s="14">
        <v>15.657098666786249</v>
      </c>
      <c r="L257" s="14"/>
      <c r="M257" s="14"/>
      <c r="N257" s="14"/>
      <c r="O257" s="14"/>
      <c r="Q257" s="15"/>
      <c r="R257" s="15"/>
      <c r="S257" s="15"/>
      <c r="T257" s="15"/>
      <c r="U257" s="15"/>
      <c r="V257" s="15"/>
      <c r="W257" s="15"/>
      <c r="X257" s="15"/>
      <c r="Y257" s="15"/>
      <c r="Z257" s="15"/>
      <c r="AA257" s="15"/>
      <c r="AB257" s="15"/>
      <c r="AC257" s="15"/>
      <c r="AD257" s="15"/>
    </row>
    <row r="258" spans="1:30" x14ac:dyDescent="0.2">
      <c r="A258" s="2" t="s">
        <v>32</v>
      </c>
      <c r="B258" s="14">
        <v>9.1571282548740154</v>
      </c>
      <c r="C258" s="14">
        <v>7.1172597859907833</v>
      </c>
      <c r="D258" s="14"/>
      <c r="E258" s="14"/>
      <c r="F258" s="14"/>
      <c r="G258" s="14"/>
      <c r="H258" s="14">
        <v>2.0422319590349995</v>
      </c>
      <c r="I258" s="14">
        <v>14.273587344258907</v>
      </c>
      <c r="J258" s="14">
        <v>36.917129746665985</v>
      </c>
      <c r="K258" s="14">
        <v>23.242419223869049</v>
      </c>
      <c r="L258" s="14"/>
      <c r="M258" s="14">
        <v>11.020166467381678</v>
      </c>
      <c r="N258" s="14"/>
      <c r="O258" s="14"/>
      <c r="Q258" s="15"/>
      <c r="R258" s="15"/>
      <c r="S258" s="15"/>
      <c r="T258" s="15"/>
      <c r="U258" s="15"/>
      <c r="V258" s="15"/>
      <c r="W258" s="15"/>
      <c r="X258" s="15"/>
      <c r="Y258" s="15"/>
      <c r="Z258" s="15"/>
      <c r="AA258" s="15"/>
      <c r="AB258" s="15"/>
      <c r="AC258" s="15"/>
      <c r="AD258" s="15"/>
    </row>
    <row r="259" spans="1:30" x14ac:dyDescent="0.2">
      <c r="A259" s="2" t="s">
        <v>33</v>
      </c>
      <c r="B259" s="14">
        <v>1172.112416623874</v>
      </c>
      <c r="C259" s="14">
        <v>2261.2551091490718</v>
      </c>
      <c r="D259" s="14">
        <v>2737.1311033850902</v>
      </c>
      <c r="E259" s="14">
        <v>2854.0850477083445</v>
      </c>
      <c r="F259" s="14">
        <v>1862.6306836543104</v>
      </c>
      <c r="G259" s="14">
        <v>1412.297866351109</v>
      </c>
      <c r="H259" s="14">
        <v>1434.6679512220871</v>
      </c>
      <c r="I259" s="14">
        <v>853.35661479605028</v>
      </c>
      <c r="J259" s="14">
        <v>2439.4828443315246</v>
      </c>
      <c r="K259" s="14">
        <v>1518.2641740567024</v>
      </c>
      <c r="L259" s="14">
        <v>1700.6377444474469</v>
      </c>
      <c r="M259" s="14">
        <v>2136.9104613568288</v>
      </c>
      <c r="N259" s="14">
        <v>2786.2651699967564</v>
      </c>
      <c r="O259" s="14">
        <v>1812.943</v>
      </c>
      <c r="Q259" s="15"/>
      <c r="R259" s="15"/>
      <c r="S259" s="15"/>
      <c r="T259" s="15"/>
      <c r="U259" s="15"/>
      <c r="V259" s="15"/>
      <c r="W259" s="15"/>
      <c r="X259" s="15"/>
      <c r="Y259" s="15"/>
      <c r="Z259" s="15"/>
      <c r="AA259" s="15"/>
      <c r="AB259" s="15"/>
      <c r="AC259" s="15"/>
      <c r="AD259" s="15"/>
    </row>
    <row r="260" spans="1:30" x14ac:dyDescent="0.2">
      <c r="A260" s="2" t="s">
        <v>34</v>
      </c>
      <c r="B260" s="14"/>
      <c r="C260" s="14"/>
      <c r="D260" s="14"/>
      <c r="E260" s="14"/>
      <c r="F260" s="14"/>
      <c r="G260" s="14"/>
      <c r="H260" s="14"/>
      <c r="I260" s="14"/>
      <c r="J260" s="14"/>
      <c r="K260" s="14"/>
      <c r="L260" s="14"/>
      <c r="M260" s="14"/>
      <c r="N260" s="14"/>
      <c r="O260" s="14"/>
      <c r="Q260" s="15"/>
      <c r="R260" s="15"/>
      <c r="S260" s="15"/>
      <c r="T260" s="15"/>
      <c r="U260" s="15"/>
      <c r="V260" s="15"/>
      <c r="W260" s="15"/>
      <c r="X260" s="15"/>
      <c r="Y260" s="15"/>
      <c r="Z260" s="15"/>
      <c r="AA260" s="15"/>
      <c r="AB260" s="15"/>
      <c r="AC260" s="15"/>
      <c r="AD260" s="15"/>
    </row>
    <row r="261" spans="1:30" x14ac:dyDescent="0.2">
      <c r="A261" s="2" t="s">
        <v>35</v>
      </c>
      <c r="B261" s="14"/>
      <c r="C261" s="14"/>
      <c r="D261" s="14"/>
      <c r="E261" s="14"/>
      <c r="F261" s="14"/>
      <c r="G261" s="14"/>
      <c r="H261" s="14"/>
      <c r="I261" s="14"/>
      <c r="J261" s="14"/>
      <c r="K261" s="14"/>
      <c r="L261" s="14"/>
      <c r="M261" s="14"/>
      <c r="N261" s="14"/>
      <c r="O261" s="14"/>
      <c r="Q261" s="15"/>
      <c r="R261" s="15"/>
      <c r="S261" s="15"/>
      <c r="T261" s="15"/>
      <c r="U261" s="15"/>
      <c r="V261" s="15"/>
      <c r="W261" s="15"/>
      <c r="X261" s="15"/>
      <c r="Y261" s="15"/>
      <c r="Z261" s="15"/>
      <c r="AA261" s="15"/>
      <c r="AB261" s="15"/>
      <c r="AC261" s="15"/>
      <c r="AD261" s="15"/>
    </row>
    <row r="262" spans="1:30" x14ac:dyDescent="0.2">
      <c r="A262" s="2" t="s">
        <v>36</v>
      </c>
      <c r="B262" s="14">
        <v>7.1222108649020122</v>
      </c>
      <c r="C262" s="14">
        <v>100.65838840186966</v>
      </c>
      <c r="D262" s="14">
        <v>10.148799048517205</v>
      </c>
      <c r="E262" s="14">
        <v>3.0843858584744357</v>
      </c>
      <c r="F262" s="14">
        <v>1.0008762405450351</v>
      </c>
      <c r="G262" s="14"/>
      <c r="H262" s="14"/>
      <c r="I262" s="14"/>
      <c r="J262" s="14"/>
      <c r="K262" s="14">
        <v>36.182793170131276</v>
      </c>
      <c r="L262" s="14">
        <v>271.10166396779886</v>
      </c>
      <c r="M262" s="14">
        <v>322.59032749971823</v>
      </c>
      <c r="N262" s="14">
        <v>31.319007644049613</v>
      </c>
      <c r="O262" s="14">
        <v>6537.26</v>
      </c>
      <c r="Q262" s="15"/>
      <c r="R262" s="15"/>
      <c r="S262" s="15"/>
      <c r="T262" s="15"/>
      <c r="U262" s="15"/>
      <c r="V262" s="15"/>
      <c r="W262" s="15"/>
      <c r="X262" s="15"/>
      <c r="Y262" s="15"/>
      <c r="Z262" s="15"/>
      <c r="AA262" s="15"/>
      <c r="AB262" s="15"/>
      <c r="AC262" s="15"/>
      <c r="AD262" s="15"/>
    </row>
    <row r="263" spans="1:30" x14ac:dyDescent="0.2">
      <c r="A263" s="2" t="s">
        <v>37</v>
      </c>
      <c r="B263" s="14"/>
      <c r="C263" s="14"/>
      <c r="D263" s="14"/>
      <c r="E263" s="14"/>
      <c r="F263" s="14"/>
      <c r="G263" s="14"/>
      <c r="H263" s="14"/>
      <c r="I263" s="14"/>
      <c r="J263" s="14"/>
      <c r="K263" s="14"/>
      <c r="L263" s="14"/>
      <c r="M263" s="14"/>
      <c r="N263" s="14"/>
      <c r="O263" s="14"/>
      <c r="Q263" s="15"/>
      <c r="R263" s="15"/>
      <c r="S263" s="15"/>
      <c r="T263" s="15"/>
      <c r="U263" s="15"/>
      <c r="V263" s="15"/>
      <c r="W263" s="15"/>
      <c r="X263" s="15"/>
      <c r="Y263" s="15"/>
      <c r="Z263" s="15"/>
      <c r="AA263" s="15"/>
      <c r="AB263" s="15"/>
      <c r="AC263" s="15"/>
      <c r="AD263" s="15"/>
    </row>
    <row r="264" spans="1:30" x14ac:dyDescent="0.2">
      <c r="A264" s="2" t="s">
        <v>38</v>
      </c>
      <c r="B264" s="14">
        <v>632.85930828129301</v>
      </c>
      <c r="C264" s="14">
        <v>248.08734111167874</v>
      </c>
      <c r="D264" s="14">
        <v>511.49947204526711</v>
      </c>
      <c r="E264" s="14">
        <v>429.75776294743804</v>
      </c>
      <c r="F264" s="14">
        <v>634.55553650555225</v>
      </c>
      <c r="G264" s="14">
        <v>583.80393468863247</v>
      </c>
      <c r="H264" s="14">
        <v>549.36039698041486</v>
      </c>
      <c r="I264" s="14">
        <v>271.19815954091922</v>
      </c>
      <c r="J264" s="14">
        <v>195.48498219532476</v>
      </c>
      <c r="K264" s="14">
        <v>67.136167649590519</v>
      </c>
      <c r="L264" s="14">
        <v>35.01313003274155</v>
      </c>
      <c r="M264" s="14">
        <v>115.21083124989936</v>
      </c>
      <c r="N264" s="14">
        <v>45.940404418935451</v>
      </c>
      <c r="O264" s="14">
        <v>151.58600000000001</v>
      </c>
      <c r="Q264" s="15"/>
      <c r="R264" s="15"/>
      <c r="S264" s="15"/>
      <c r="T264" s="15"/>
      <c r="U264" s="15"/>
      <c r="V264" s="15"/>
      <c r="W264" s="15"/>
      <c r="X264" s="15"/>
      <c r="Y264" s="15"/>
      <c r="Z264" s="15"/>
      <c r="AA264" s="15"/>
      <c r="AB264" s="15"/>
      <c r="AC264" s="15"/>
      <c r="AD264" s="15"/>
    </row>
    <row r="265" spans="1:30" x14ac:dyDescent="0.2">
      <c r="A265" s="2" t="s">
        <v>39</v>
      </c>
      <c r="B265" s="14"/>
      <c r="C265" s="14"/>
      <c r="D265" s="14"/>
      <c r="E265" s="14">
        <v>1.0281286194914785</v>
      </c>
      <c r="F265" s="14">
        <v>2.0017524810900702</v>
      </c>
      <c r="G265" s="14">
        <v>11.168423098391228</v>
      </c>
      <c r="H265" s="14"/>
      <c r="I265" s="14">
        <v>2.0390839063227011</v>
      </c>
      <c r="J265" s="14">
        <v>26.640125430150597</v>
      </c>
      <c r="K265" s="14">
        <v>23.427353500071941</v>
      </c>
      <c r="L265" s="14"/>
      <c r="M265" s="14"/>
      <c r="N265" s="14"/>
      <c r="O265" s="14"/>
      <c r="Q265" s="15"/>
      <c r="R265" s="15"/>
      <c r="S265" s="15"/>
      <c r="T265" s="15"/>
      <c r="U265" s="15"/>
      <c r="V265" s="15"/>
      <c r="W265" s="15"/>
      <c r="X265" s="15"/>
      <c r="Y265" s="15"/>
      <c r="Z265" s="15"/>
      <c r="AA265" s="15"/>
      <c r="AB265" s="15"/>
      <c r="AC265" s="15"/>
      <c r="AD265" s="15"/>
    </row>
    <row r="266" spans="1:30" x14ac:dyDescent="0.2">
      <c r="A266" s="2" t="s">
        <v>40</v>
      </c>
      <c r="B266" s="14">
        <v>51.89039344428609</v>
      </c>
      <c r="C266" s="14">
        <v>32.536044735957866</v>
      </c>
      <c r="D266" s="14">
        <v>13.193438763072367</v>
      </c>
      <c r="E266" s="14">
        <v>3.0843858584744357</v>
      </c>
      <c r="F266" s="14">
        <v>4.0035049621801404</v>
      </c>
      <c r="G266" s="14"/>
      <c r="H266" s="14">
        <v>1.0211159795174998</v>
      </c>
      <c r="I266" s="14">
        <v>3.0586258594840512</v>
      </c>
      <c r="J266" s="14">
        <v>7.5647789158764764</v>
      </c>
      <c r="K266" s="14">
        <v>8.3763166188853901</v>
      </c>
      <c r="L266" s="14">
        <v>173.06489987612252</v>
      </c>
      <c r="M266" s="14">
        <v>5.0091665760825803</v>
      </c>
      <c r="N266" s="14">
        <v>4.945531869338458</v>
      </c>
      <c r="O266" s="14"/>
      <c r="Q266" s="15"/>
      <c r="R266" s="15"/>
      <c r="S266" s="15"/>
      <c r="T266" s="15"/>
      <c r="U266" s="15"/>
      <c r="V266" s="15"/>
      <c r="W266" s="15"/>
      <c r="X266" s="15"/>
      <c r="Y266" s="15"/>
      <c r="Z266" s="15"/>
      <c r="AA266" s="15"/>
      <c r="AB266" s="15"/>
      <c r="AC266" s="15"/>
      <c r="AD266" s="15"/>
    </row>
    <row r="267" spans="1:30" x14ac:dyDescent="0.2">
      <c r="A267" s="2" t="s">
        <v>41</v>
      </c>
      <c r="B267" s="14">
        <v>10.174586949860018</v>
      </c>
      <c r="C267" s="14"/>
      <c r="D267" s="14"/>
      <c r="E267" s="14"/>
      <c r="F267" s="14"/>
      <c r="G267" s="14">
        <v>3.0459335722885168</v>
      </c>
      <c r="H267" s="14">
        <v>29.612363406007493</v>
      </c>
      <c r="I267" s="14">
        <v>15.293129297420256</v>
      </c>
      <c r="J267" s="14">
        <v>173.62075385406416</v>
      </c>
      <c r="K267" s="14">
        <v>28.702000682206631</v>
      </c>
      <c r="L267" s="14"/>
      <c r="M267" s="14"/>
      <c r="N267" s="14">
        <v>19.0708599725501</v>
      </c>
      <c r="O267" s="14"/>
      <c r="Q267" s="15"/>
      <c r="R267" s="15"/>
      <c r="S267" s="15"/>
      <c r="T267" s="15"/>
      <c r="U267" s="15"/>
      <c r="V267" s="15"/>
      <c r="W267" s="15"/>
      <c r="X267" s="15"/>
      <c r="Y267" s="15"/>
      <c r="Z267" s="15"/>
      <c r="AA267" s="15"/>
      <c r="AB267" s="15"/>
      <c r="AC267" s="15"/>
      <c r="AD267" s="15"/>
    </row>
    <row r="268" spans="1:30" x14ac:dyDescent="0.2">
      <c r="A268" s="2" t="s">
        <v>42</v>
      </c>
      <c r="B268" s="14"/>
      <c r="C268" s="14"/>
      <c r="D268" s="14"/>
      <c r="E268" s="14"/>
      <c r="F268" s="14">
        <v>7.0061336838152464</v>
      </c>
      <c r="G268" s="14">
        <v>5.0765559538141947</v>
      </c>
      <c r="H268" s="14"/>
      <c r="I268" s="14"/>
      <c r="J268" s="14">
        <v>21.414376155063131</v>
      </c>
      <c r="K268" s="14">
        <v>7.1360508752203344</v>
      </c>
      <c r="L268" s="14">
        <v>33.012379745156323</v>
      </c>
      <c r="M268" s="14">
        <v>33.060499402145034</v>
      </c>
      <c r="N268" s="14">
        <v>28.542639599730499</v>
      </c>
      <c r="O268" s="14">
        <v>14.734</v>
      </c>
      <c r="Q268" s="15"/>
      <c r="R268" s="15"/>
      <c r="S268" s="15"/>
      <c r="T268" s="15"/>
      <c r="U268" s="15"/>
      <c r="V268" s="15"/>
      <c r="W268" s="15"/>
      <c r="X268" s="15"/>
      <c r="Y268" s="15"/>
      <c r="Z268" s="15"/>
      <c r="AA268" s="15"/>
      <c r="AB268" s="15"/>
      <c r="AC268" s="15"/>
      <c r="AD268" s="15"/>
    </row>
    <row r="269" spans="1:30" x14ac:dyDescent="0.2">
      <c r="A269" s="2" t="s">
        <v>43</v>
      </c>
      <c r="B269" s="14">
        <v>1971.8349508828712</v>
      </c>
      <c r="C269" s="14">
        <v>4928.194026099618</v>
      </c>
      <c r="D269" s="14">
        <v>1896.8105421678656</v>
      </c>
      <c r="E269" s="14">
        <v>2205.3358888092216</v>
      </c>
      <c r="F269" s="14">
        <v>4233.7064975054991</v>
      </c>
      <c r="G269" s="14">
        <v>2669.2531205155037</v>
      </c>
      <c r="H269" s="14">
        <v>2892.8215699730767</v>
      </c>
      <c r="I269" s="14">
        <v>3465.4230987954302</v>
      </c>
      <c r="J269" s="14">
        <v>4278.889096842553</v>
      </c>
      <c r="K269" s="14">
        <v>2085.1922586877281</v>
      </c>
      <c r="L269" s="14">
        <v>3978.4919468632329</v>
      </c>
      <c r="M269" s="14">
        <v>3377.1801055948758</v>
      </c>
      <c r="N269" s="14">
        <v>16813.115054134207</v>
      </c>
      <c r="O269" s="14">
        <v>1942.2170000000001</v>
      </c>
      <c r="Q269" s="15"/>
      <c r="R269" s="15"/>
      <c r="S269" s="15"/>
      <c r="T269" s="15"/>
      <c r="U269" s="15"/>
      <c r="V269" s="15"/>
      <c r="W269" s="15"/>
      <c r="X269" s="15"/>
      <c r="Y269" s="15"/>
      <c r="Z269" s="15"/>
      <c r="AA269" s="15"/>
      <c r="AB269" s="15"/>
      <c r="AC269" s="15"/>
      <c r="AD269" s="15"/>
    </row>
    <row r="270" spans="1:30" x14ac:dyDescent="0.2">
      <c r="A270" s="2" t="s">
        <v>44</v>
      </c>
      <c r="B270" s="14"/>
      <c r="C270" s="14"/>
      <c r="D270" s="14"/>
      <c r="E270" s="14"/>
      <c r="F270" s="14"/>
      <c r="G270" s="14"/>
      <c r="H270" s="14"/>
      <c r="I270" s="14">
        <v>61.172517189681024</v>
      </c>
      <c r="J270" s="14"/>
      <c r="K270" s="14"/>
      <c r="L270" s="14"/>
      <c r="M270" s="14"/>
      <c r="N270" s="14"/>
      <c r="O270" s="14"/>
      <c r="Q270" s="15"/>
      <c r="R270" s="15"/>
      <c r="S270" s="15"/>
      <c r="T270" s="15"/>
      <c r="U270" s="15"/>
      <c r="V270" s="15"/>
      <c r="W270" s="15"/>
      <c r="X270" s="15"/>
      <c r="Y270" s="15"/>
      <c r="Z270" s="15"/>
      <c r="AA270" s="15"/>
      <c r="AB270" s="15"/>
      <c r="AC270" s="15"/>
      <c r="AD270" s="15"/>
    </row>
    <row r="271" spans="1:30" x14ac:dyDescent="0.2">
      <c r="A271" s="2" t="s">
        <v>45</v>
      </c>
      <c r="B271" s="14"/>
      <c r="C271" s="14"/>
      <c r="D271" s="14"/>
      <c r="E271" s="14"/>
      <c r="F271" s="14"/>
      <c r="G271" s="14"/>
      <c r="H271" s="14"/>
      <c r="I271" s="14"/>
      <c r="J271" s="14"/>
      <c r="K271" s="14"/>
      <c r="L271" s="14"/>
      <c r="M271" s="14"/>
      <c r="N271" s="14">
        <v>94.347007671998611</v>
      </c>
      <c r="O271" s="14">
        <v>192.65600000000001</v>
      </c>
      <c r="Q271" s="15"/>
      <c r="R271" s="15"/>
      <c r="S271" s="15"/>
      <c r="T271" s="15"/>
      <c r="U271" s="15"/>
      <c r="V271" s="15"/>
      <c r="W271" s="15"/>
      <c r="X271" s="15"/>
      <c r="Y271" s="15"/>
      <c r="Z271" s="15"/>
      <c r="AA271" s="15"/>
      <c r="AB271" s="15"/>
      <c r="AC271" s="15"/>
      <c r="AD271" s="15"/>
    </row>
    <row r="272" spans="1:30" x14ac:dyDescent="0.2">
      <c r="A272" s="22" t="s">
        <v>46</v>
      </c>
      <c r="B272" s="23"/>
      <c r="C272" s="23"/>
      <c r="D272" s="23"/>
      <c r="E272" s="23">
        <v>95.615961612707508</v>
      </c>
      <c r="F272" s="23">
        <v>66.057831875972326</v>
      </c>
      <c r="G272" s="23">
        <v>10.153111907628389</v>
      </c>
      <c r="H272" s="23">
        <v>133.76619331679248</v>
      </c>
      <c r="I272" s="23">
        <v>41.801220079615369</v>
      </c>
      <c r="J272" s="23">
        <v>103.55577153521625</v>
      </c>
      <c r="K272" s="23">
        <v>110.81281931629121</v>
      </c>
      <c r="L272" s="23">
        <v>296.11104256261427</v>
      </c>
      <c r="M272" s="23"/>
      <c r="N272" s="23"/>
      <c r="O272" s="23"/>
      <c r="Q272" s="15"/>
      <c r="R272" s="15"/>
      <c r="S272" s="15"/>
      <c r="T272" s="15"/>
      <c r="U272" s="15"/>
      <c r="V272" s="15"/>
      <c r="W272" s="15"/>
      <c r="X272" s="15"/>
      <c r="Y272" s="15"/>
      <c r="Z272" s="15"/>
      <c r="AA272" s="15"/>
      <c r="AB272" s="15"/>
      <c r="AC272" s="15"/>
      <c r="AD272" s="15"/>
    </row>
    <row r="273" spans="1:30" x14ac:dyDescent="0.2">
      <c r="A273" s="2" t="s">
        <v>47</v>
      </c>
      <c r="B273" s="14">
        <v>43.75072388439807</v>
      </c>
      <c r="C273" s="14">
        <v>124.04367055583937</v>
      </c>
      <c r="D273" s="14">
        <v>410.01148156009509</v>
      </c>
      <c r="E273" s="14">
        <v>119.26291986101151</v>
      </c>
      <c r="F273" s="14">
        <v>149.13055984121024</v>
      </c>
      <c r="G273" s="14">
        <v>323.88426985334564</v>
      </c>
      <c r="H273" s="14">
        <v>191.96980414928996</v>
      </c>
      <c r="I273" s="14">
        <v>125.4036602388461</v>
      </c>
      <c r="J273" s="14">
        <v>210.76482696820648</v>
      </c>
      <c r="K273" s="14">
        <v>440.41695846683785</v>
      </c>
      <c r="L273" s="14">
        <v>338.12679860190411</v>
      </c>
      <c r="M273" s="14">
        <v>210.3849961954684</v>
      </c>
      <c r="N273" s="14">
        <v>176.85807952187261</v>
      </c>
      <c r="O273" s="14">
        <v>166.99799999999999</v>
      </c>
      <c r="Q273" s="15"/>
      <c r="R273" s="15"/>
      <c r="S273" s="15"/>
      <c r="T273" s="15"/>
      <c r="U273" s="15"/>
      <c r="V273" s="15"/>
      <c r="W273" s="15"/>
      <c r="X273" s="15"/>
      <c r="Y273" s="15"/>
      <c r="Z273" s="15"/>
      <c r="AA273" s="15"/>
      <c r="AB273" s="15"/>
      <c r="AC273" s="15"/>
      <c r="AD273" s="15"/>
    </row>
    <row r="274" spans="1:30" x14ac:dyDescent="0.2">
      <c r="A274" s="2" t="s">
        <v>48</v>
      </c>
      <c r="B274" s="14"/>
      <c r="C274" s="14"/>
      <c r="D274" s="14"/>
      <c r="E274" s="14"/>
      <c r="F274" s="14"/>
      <c r="G274" s="14"/>
      <c r="H274" s="14"/>
      <c r="I274" s="14">
        <v>1085.8121801168381</v>
      </c>
      <c r="J274" s="14">
        <v>1017.7310616776025</v>
      </c>
      <c r="K274" s="14">
        <v>641.33297339746036</v>
      </c>
      <c r="L274" s="14">
        <v>1139.4272887797895</v>
      </c>
      <c r="M274" s="14">
        <v>891.63165054269939</v>
      </c>
      <c r="N274" s="14">
        <v>819.86411032765216</v>
      </c>
      <c r="O274" s="14">
        <v>546.91399999999999</v>
      </c>
      <c r="Q274" s="15"/>
      <c r="R274" s="15"/>
      <c r="S274" s="15"/>
      <c r="T274" s="15"/>
      <c r="U274" s="15"/>
      <c r="V274" s="15"/>
      <c r="W274" s="15"/>
      <c r="X274" s="15"/>
      <c r="Y274" s="15"/>
      <c r="Z274" s="15"/>
      <c r="AA274" s="15"/>
      <c r="AB274" s="15"/>
      <c r="AC274" s="15"/>
      <c r="AD274" s="15"/>
    </row>
    <row r="275" spans="1:30" x14ac:dyDescent="0.2">
      <c r="A275" s="2" t="s">
        <v>49</v>
      </c>
      <c r="B275" s="14">
        <v>12811.839887263734</v>
      </c>
      <c r="C275" s="14">
        <v>19125.093796355235</v>
      </c>
      <c r="D275" s="14">
        <v>21496.171264664292</v>
      </c>
      <c r="E275" s="14">
        <v>18307.886327284759</v>
      </c>
      <c r="F275" s="14">
        <v>39939.966378949626</v>
      </c>
      <c r="G275" s="14">
        <v>18072.539195578534</v>
      </c>
      <c r="H275" s="14">
        <v>17910.374280736945</v>
      </c>
      <c r="I275" s="14">
        <v>22556.346171741716</v>
      </c>
      <c r="J275" s="14">
        <v>17986.250336941332</v>
      </c>
      <c r="K275" s="14">
        <v>17708.179597212838</v>
      </c>
      <c r="L275" s="14">
        <v>9356.5087198923356</v>
      </c>
      <c r="M275" s="14">
        <v>24496.828223674253</v>
      </c>
      <c r="N275" s="14">
        <v>15946.48308471939</v>
      </c>
      <c r="O275" s="14">
        <v>17674.03</v>
      </c>
      <c r="Q275" s="15"/>
      <c r="R275" s="15"/>
      <c r="S275" s="15"/>
      <c r="T275" s="15"/>
      <c r="U275" s="15"/>
      <c r="V275" s="15"/>
      <c r="W275" s="15"/>
      <c r="X275" s="15"/>
      <c r="Y275" s="15"/>
      <c r="Z275" s="15"/>
      <c r="AA275" s="15"/>
      <c r="AB275" s="15"/>
      <c r="AC275" s="15"/>
      <c r="AD275" s="15"/>
    </row>
    <row r="276" spans="1:30" x14ac:dyDescent="0.2">
      <c r="A276" s="2" t="s">
        <v>50</v>
      </c>
      <c r="B276" s="14">
        <v>2845.8319698758469</v>
      </c>
      <c r="C276" s="14">
        <v>601.91682761522054</v>
      </c>
      <c r="D276" s="14">
        <v>871.7818382676279</v>
      </c>
      <c r="E276" s="14">
        <v>564.44261210082175</v>
      </c>
      <c r="F276" s="14">
        <v>1220.0681372243978</v>
      </c>
      <c r="G276" s="14">
        <v>1190.9600267648102</v>
      </c>
      <c r="H276" s="14">
        <v>764.81586865860731</v>
      </c>
      <c r="I276" s="14">
        <v>928.80271932999028</v>
      </c>
      <c r="J276" s="14">
        <v>1518.2249038495004</v>
      </c>
      <c r="K276" s="14">
        <v>911.84960622359472</v>
      </c>
      <c r="L276" s="14">
        <v>1239.4648031590509</v>
      </c>
      <c r="M276" s="14">
        <v>2161.9562942372418</v>
      </c>
      <c r="N276" s="14">
        <v>1905.2320542559833</v>
      </c>
      <c r="O276" s="14">
        <v>1581.2760000000001</v>
      </c>
      <c r="Q276" s="15"/>
      <c r="R276" s="15"/>
      <c r="S276" s="15"/>
      <c r="T276" s="15"/>
      <c r="U276" s="15"/>
      <c r="V276" s="15"/>
      <c r="W276" s="15"/>
      <c r="X276" s="15"/>
      <c r="Y276" s="15"/>
      <c r="Z276" s="15"/>
      <c r="AA276" s="15"/>
      <c r="AB276" s="15"/>
      <c r="AC276" s="15"/>
      <c r="AD276" s="15"/>
    </row>
    <row r="277" spans="1:30" x14ac:dyDescent="0.2">
      <c r="A277" s="24" t="s">
        <v>51</v>
      </c>
      <c r="B277" s="25">
        <v>19292.034315629578</v>
      </c>
      <c r="C277" s="25">
        <v>13129.310802356998</v>
      </c>
      <c r="D277" s="25">
        <v>14632.538468152106</v>
      </c>
      <c r="E277" s="25">
        <v>25184.010534443769</v>
      </c>
      <c r="F277" s="25">
        <v>14664.838676465855</v>
      </c>
      <c r="G277" s="25">
        <v>9733.7883858433379</v>
      </c>
      <c r="H277" s="25">
        <v>6421.7983951855567</v>
      </c>
      <c r="I277" s="25">
        <v>8509.0971410846305</v>
      </c>
      <c r="J277" s="25">
        <v>5912.1984952950661</v>
      </c>
      <c r="K277" s="25">
        <v>5618.0560619572325</v>
      </c>
      <c r="L277" s="25">
        <v>10194.823090390548</v>
      </c>
      <c r="M277" s="25">
        <v>9513.4091612960365</v>
      </c>
      <c r="N277" s="25">
        <v>11187.989311065308</v>
      </c>
      <c r="O277" s="25">
        <v>10216.242</v>
      </c>
      <c r="Q277" s="15"/>
      <c r="R277" s="15"/>
      <c r="S277" s="15"/>
      <c r="T277" s="15"/>
      <c r="U277" s="15"/>
      <c r="V277" s="15"/>
      <c r="W277" s="15"/>
      <c r="X277" s="15"/>
      <c r="Y277" s="15"/>
      <c r="Z277" s="15"/>
      <c r="AA277" s="15"/>
      <c r="AB277" s="15"/>
      <c r="AC277" s="15"/>
      <c r="AD277" s="15"/>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6"/>
  <sheetViews>
    <sheetView workbookViewId="0">
      <selection activeCell="A44" sqref="A44:A49"/>
    </sheetView>
  </sheetViews>
  <sheetFormatPr baseColWidth="10" defaultColWidth="11" defaultRowHeight="11.25" x14ac:dyDescent="0.2"/>
  <cols>
    <col min="1" max="1" width="30.7109375" style="2" customWidth="1"/>
    <col min="2" max="15" width="7.5703125" style="2" customWidth="1"/>
    <col min="16" max="16384" width="11" style="2"/>
  </cols>
  <sheetData>
    <row r="1" spans="1:26" x14ac:dyDescent="0.2">
      <c r="A1" s="16" t="s">
        <v>82</v>
      </c>
    </row>
    <row r="2" spans="1:26" x14ac:dyDescent="0.2">
      <c r="A2" s="11" t="s">
        <v>83</v>
      </c>
    </row>
    <row r="3" spans="1:26" x14ac:dyDescent="0.2">
      <c r="A3" s="11"/>
    </row>
    <row r="4" spans="1:26" x14ac:dyDescent="0.2">
      <c r="J4" s="19"/>
      <c r="K4" s="19"/>
      <c r="L4" s="19"/>
      <c r="M4" s="19"/>
      <c r="N4" s="19"/>
      <c r="O4" s="19"/>
      <c r="P4" s="19"/>
    </row>
    <row r="5" spans="1:26" x14ac:dyDescent="0.2">
      <c r="A5" s="16" t="s">
        <v>81</v>
      </c>
      <c r="B5" s="18">
        <v>2004</v>
      </c>
      <c r="C5" s="18">
        <v>2005</v>
      </c>
      <c r="D5" s="18">
        <v>2006</v>
      </c>
      <c r="E5" s="18">
        <v>2007</v>
      </c>
      <c r="F5" s="18">
        <v>2008</v>
      </c>
      <c r="G5" s="18">
        <v>2009</v>
      </c>
      <c r="H5" s="18">
        <v>2010</v>
      </c>
      <c r="I5" s="18">
        <v>2011</v>
      </c>
      <c r="J5" s="18">
        <v>2012</v>
      </c>
      <c r="K5" s="18">
        <v>2013</v>
      </c>
      <c r="L5" s="18">
        <v>2014</v>
      </c>
      <c r="M5" s="18">
        <v>2015</v>
      </c>
      <c r="N5" s="18">
        <v>2016</v>
      </c>
      <c r="O5" s="18">
        <v>2017</v>
      </c>
    </row>
    <row r="6" spans="1:26" x14ac:dyDescent="0.2">
      <c r="A6" s="33" t="s">
        <v>6</v>
      </c>
      <c r="B6" s="33">
        <v>598174</v>
      </c>
      <c r="C6" s="33">
        <v>641044</v>
      </c>
      <c r="D6" s="33">
        <v>607530</v>
      </c>
      <c r="E6" s="33">
        <v>614285</v>
      </c>
      <c r="F6" s="33">
        <v>622931</v>
      </c>
      <c r="G6" s="33">
        <v>590259</v>
      </c>
      <c r="H6" s="33">
        <v>630274</v>
      </c>
      <c r="I6" s="33">
        <v>663824</v>
      </c>
      <c r="J6" s="33">
        <v>667419</v>
      </c>
      <c r="K6" s="33">
        <v>627929.48899999994</v>
      </c>
      <c r="L6" s="33">
        <v>636369</v>
      </c>
      <c r="M6" s="33">
        <v>682837</v>
      </c>
      <c r="N6" s="33">
        <v>608341.70799999998</v>
      </c>
      <c r="O6" s="33">
        <v>607329.04499999993</v>
      </c>
      <c r="Q6" s="15"/>
      <c r="R6" s="15"/>
    </row>
    <row r="7" spans="1:26" x14ac:dyDescent="0.2">
      <c r="A7" s="58" t="s">
        <v>16</v>
      </c>
      <c r="B7" s="58"/>
      <c r="C7" s="58"/>
      <c r="D7" s="58"/>
      <c r="E7" s="58"/>
      <c r="F7" s="58"/>
      <c r="G7" s="58"/>
      <c r="H7" s="58"/>
      <c r="I7" s="58"/>
      <c r="J7" s="58"/>
      <c r="K7" s="58"/>
      <c r="L7" s="58"/>
      <c r="M7" s="58"/>
      <c r="N7" s="58"/>
      <c r="O7" s="58"/>
      <c r="Q7" s="15"/>
      <c r="R7" s="15"/>
      <c r="S7" s="15"/>
    </row>
    <row r="8" spans="1:26" x14ac:dyDescent="0.2">
      <c r="A8" s="56" t="s">
        <v>17</v>
      </c>
      <c r="B8" s="56">
        <v>308994</v>
      </c>
      <c r="C8" s="56">
        <v>311516</v>
      </c>
      <c r="D8" s="56">
        <v>294945</v>
      </c>
      <c r="E8" s="56">
        <v>300510</v>
      </c>
      <c r="F8" s="56">
        <v>294254</v>
      </c>
      <c r="G8" s="56">
        <v>280120</v>
      </c>
      <c r="H8" s="56">
        <v>305610</v>
      </c>
      <c r="I8" s="56">
        <v>338190</v>
      </c>
      <c r="J8" s="56">
        <v>335526.16700000002</v>
      </c>
      <c r="K8" s="56">
        <v>308424</v>
      </c>
      <c r="L8" s="56">
        <v>308645</v>
      </c>
      <c r="M8" s="56">
        <v>288810.00800000003</v>
      </c>
      <c r="N8" s="56">
        <v>296487.74</v>
      </c>
      <c r="O8" s="56">
        <v>304190.47200000007</v>
      </c>
      <c r="Q8" s="15"/>
      <c r="R8" s="15"/>
      <c r="S8" s="15"/>
      <c r="T8" s="15"/>
      <c r="U8" s="15"/>
      <c r="V8" s="15"/>
      <c r="W8" s="15"/>
      <c r="X8" s="15"/>
      <c r="Y8" s="15"/>
      <c r="Z8" s="15"/>
    </row>
    <row r="9" spans="1:26" x14ac:dyDescent="0.2">
      <c r="A9" s="32" t="s">
        <v>18</v>
      </c>
      <c r="B9" s="32">
        <v>34191</v>
      </c>
      <c r="C9" s="32">
        <v>28265</v>
      </c>
      <c r="D9" s="32">
        <v>24714</v>
      </c>
      <c r="E9" s="32">
        <v>24652</v>
      </c>
      <c r="F9" s="32">
        <v>21677</v>
      </c>
      <c r="G9" s="32">
        <v>19987</v>
      </c>
      <c r="H9" s="32">
        <v>20788</v>
      </c>
      <c r="I9" s="32">
        <v>28795</v>
      </c>
      <c r="J9" s="32">
        <v>30642.398000000001</v>
      </c>
      <c r="K9" s="32">
        <v>29099.681</v>
      </c>
      <c r="L9" s="32">
        <v>32865</v>
      </c>
      <c r="M9" s="32">
        <v>23233.916000000001</v>
      </c>
      <c r="N9" s="32">
        <v>20669.951000000001</v>
      </c>
      <c r="O9" s="32">
        <v>22667.525000000001</v>
      </c>
      <c r="Q9" s="15"/>
      <c r="R9" s="15"/>
      <c r="S9" s="15"/>
      <c r="T9" s="15"/>
      <c r="U9" s="15"/>
      <c r="V9" s="15"/>
      <c r="W9" s="15"/>
      <c r="X9" s="15"/>
      <c r="Y9" s="15"/>
      <c r="Z9" s="15"/>
    </row>
    <row r="10" spans="1:26" x14ac:dyDescent="0.2">
      <c r="A10" s="32" t="s">
        <v>19</v>
      </c>
      <c r="B10" s="32">
        <v>1833</v>
      </c>
      <c r="C10" s="32">
        <v>1958</v>
      </c>
      <c r="D10" s="32">
        <v>1337</v>
      </c>
      <c r="E10" s="32">
        <v>918</v>
      </c>
      <c r="F10" s="32">
        <v>1019</v>
      </c>
      <c r="G10" s="32">
        <v>792</v>
      </c>
      <c r="H10" s="32">
        <v>1246</v>
      </c>
      <c r="I10" s="32">
        <v>1829</v>
      </c>
      <c r="J10" s="32">
        <v>1755.675</v>
      </c>
      <c r="K10" s="32">
        <v>1478.4870000000001</v>
      </c>
      <c r="L10" s="32">
        <v>1287</v>
      </c>
      <c r="M10" s="32">
        <v>1271.72</v>
      </c>
      <c r="N10" s="32">
        <v>1018.077</v>
      </c>
      <c r="O10" s="32">
        <v>908.50699999999995</v>
      </c>
      <c r="Q10" s="15"/>
      <c r="R10" s="15"/>
      <c r="S10" s="15"/>
      <c r="T10" s="15"/>
      <c r="U10" s="15"/>
      <c r="V10" s="15"/>
      <c r="W10" s="15"/>
      <c r="X10" s="15"/>
      <c r="Y10" s="15"/>
      <c r="Z10" s="15"/>
    </row>
    <row r="11" spans="1:26" x14ac:dyDescent="0.2">
      <c r="A11" s="32" t="s">
        <v>20</v>
      </c>
      <c r="B11" s="32">
        <v>133021</v>
      </c>
      <c r="C11" s="32">
        <v>169283</v>
      </c>
      <c r="D11" s="32">
        <v>177298</v>
      </c>
      <c r="E11" s="32">
        <v>186867</v>
      </c>
      <c r="F11" s="32">
        <v>186149</v>
      </c>
      <c r="G11" s="32">
        <v>191921</v>
      </c>
      <c r="H11" s="32">
        <v>215621</v>
      </c>
      <c r="I11" s="32">
        <v>203778</v>
      </c>
      <c r="J11" s="32">
        <v>203385.10800000001</v>
      </c>
      <c r="K11" s="32">
        <v>181525.7</v>
      </c>
      <c r="L11" s="32">
        <v>174232</v>
      </c>
      <c r="M11" s="32">
        <v>168941.715</v>
      </c>
      <c r="N11" s="32">
        <v>176292.94699999999</v>
      </c>
      <c r="O11" s="32">
        <v>174270.59099999999</v>
      </c>
      <c r="Q11" s="15"/>
      <c r="R11" s="15"/>
      <c r="S11" s="15"/>
      <c r="T11" s="15"/>
      <c r="U11" s="15"/>
      <c r="V11" s="15"/>
      <c r="W11" s="15"/>
      <c r="X11" s="15"/>
      <c r="Y11" s="15"/>
      <c r="Z11" s="15"/>
    </row>
    <row r="12" spans="1:26" x14ac:dyDescent="0.2">
      <c r="A12" s="32" t="s">
        <v>21</v>
      </c>
      <c r="B12" s="32" t="s">
        <v>22</v>
      </c>
      <c r="C12" s="32" t="s">
        <v>22</v>
      </c>
      <c r="D12" s="32" t="s">
        <v>22</v>
      </c>
      <c r="E12" s="32">
        <v>139</v>
      </c>
      <c r="F12" s="32">
        <v>131</v>
      </c>
      <c r="G12" s="32">
        <v>141</v>
      </c>
      <c r="H12" s="32">
        <v>138</v>
      </c>
      <c r="I12" s="32">
        <v>325</v>
      </c>
      <c r="J12" s="32">
        <v>172.084</v>
      </c>
      <c r="K12" s="32">
        <v>229.69799999999998</v>
      </c>
      <c r="L12" s="32">
        <v>244</v>
      </c>
      <c r="M12" s="32">
        <v>157.392</v>
      </c>
      <c r="N12" s="32">
        <v>126.04900000000001</v>
      </c>
      <c r="O12" s="32">
        <v>184.89699999999999</v>
      </c>
      <c r="Q12" s="15"/>
      <c r="R12" s="15"/>
      <c r="S12" s="15"/>
      <c r="T12" s="15"/>
      <c r="U12" s="15"/>
      <c r="V12" s="15"/>
      <c r="W12" s="15"/>
      <c r="X12" s="15"/>
      <c r="Y12" s="15"/>
      <c r="Z12" s="15"/>
    </row>
    <row r="13" spans="1:26" x14ac:dyDescent="0.2">
      <c r="A13" s="32" t="s">
        <v>24</v>
      </c>
      <c r="B13" s="32">
        <v>392</v>
      </c>
      <c r="C13" s="32">
        <v>434</v>
      </c>
      <c r="D13" s="32">
        <v>165</v>
      </c>
      <c r="E13" s="32">
        <v>638</v>
      </c>
      <c r="F13" s="32">
        <v>509</v>
      </c>
      <c r="G13" s="32">
        <v>522</v>
      </c>
      <c r="H13" s="32">
        <v>549</v>
      </c>
      <c r="I13" s="32">
        <v>518</v>
      </c>
      <c r="J13" s="32">
        <v>667.38199999999995</v>
      </c>
      <c r="K13" s="32">
        <v>389.75099999999998</v>
      </c>
      <c r="L13" s="32">
        <v>399</v>
      </c>
      <c r="M13" s="32">
        <v>350.11500000000001</v>
      </c>
      <c r="N13" s="32">
        <v>298.93900000000002</v>
      </c>
      <c r="O13" s="32">
        <v>347.255</v>
      </c>
      <c r="Q13" s="15"/>
      <c r="R13" s="15"/>
      <c r="S13" s="15"/>
      <c r="T13" s="15"/>
      <c r="U13" s="15"/>
      <c r="V13" s="15"/>
      <c r="W13" s="15"/>
      <c r="X13" s="15"/>
      <c r="Y13" s="15"/>
      <c r="Z13" s="15"/>
    </row>
    <row r="14" spans="1:26" x14ac:dyDescent="0.2">
      <c r="A14" s="32" t="s">
        <v>25</v>
      </c>
      <c r="B14" s="32" t="s">
        <v>22</v>
      </c>
      <c r="C14" s="32" t="s">
        <v>22</v>
      </c>
      <c r="D14" s="32" t="s">
        <v>22</v>
      </c>
      <c r="E14" s="32" t="s">
        <v>22</v>
      </c>
      <c r="F14" s="32" t="s">
        <v>22</v>
      </c>
      <c r="G14" s="32" t="s">
        <v>22</v>
      </c>
      <c r="H14" s="32" t="s">
        <v>22</v>
      </c>
      <c r="I14" s="32" t="s">
        <v>22</v>
      </c>
      <c r="J14" s="32" t="s">
        <v>22</v>
      </c>
      <c r="K14" s="32">
        <v>173.50099999999998</v>
      </c>
      <c r="L14" s="32">
        <v>180</v>
      </c>
      <c r="M14" s="32">
        <v>124.461</v>
      </c>
      <c r="N14" s="32">
        <v>116.419</v>
      </c>
      <c r="O14" s="32">
        <v>143.21700000000001</v>
      </c>
      <c r="Q14" s="15"/>
      <c r="R14" s="15"/>
      <c r="S14" s="15"/>
      <c r="T14" s="15"/>
      <c r="U14" s="15"/>
      <c r="V14" s="15"/>
      <c r="W14" s="15"/>
      <c r="X14" s="15"/>
      <c r="Y14" s="15"/>
      <c r="Z14" s="15"/>
    </row>
    <row r="15" spans="1:26" x14ac:dyDescent="0.2">
      <c r="A15" s="32" t="s">
        <v>26</v>
      </c>
      <c r="B15" s="32">
        <v>2085</v>
      </c>
      <c r="C15" s="32">
        <v>1941</v>
      </c>
      <c r="D15" s="32">
        <v>1546</v>
      </c>
      <c r="E15" s="32">
        <v>1392</v>
      </c>
      <c r="F15" s="32">
        <v>1102</v>
      </c>
      <c r="G15" s="32">
        <v>1409</v>
      </c>
      <c r="H15" s="32">
        <v>1179</v>
      </c>
      <c r="I15" s="32">
        <v>1397</v>
      </c>
      <c r="J15" s="32">
        <v>1986.421</v>
      </c>
      <c r="K15" s="32">
        <v>1938.11</v>
      </c>
      <c r="L15" s="32">
        <v>1775</v>
      </c>
      <c r="M15" s="32">
        <v>2349.8710000000001</v>
      </c>
      <c r="N15" s="32">
        <v>1576.769</v>
      </c>
      <c r="O15" s="32">
        <v>2259.873</v>
      </c>
      <c r="Q15" s="15"/>
      <c r="R15" s="15"/>
      <c r="S15" s="15"/>
      <c r="T15" s="15"/>
      <c r="U15" s="15"/>
      <c r="V15" s="15"/>
      <c r="W15" s="15"/>
      <c r="X15" s="15"/>
      <c r="Y15" s="15"/>
      <c r="Z15" s="15"/>
    </row>
    <row r="16" spans="1:26" x14ac:dyDescent="0.2">
      <c r="A16" s="32" t="s">
        <v>27</v>
      </c>
      <c r="B16" s="32">
        <v>22171</v>
      </c>
      <c r="C16" s="32">
        <v>29112</v>
      </c>
      <c r="D16" s="32">
        <v>19146</v>
      </c>
      <c r="E16" s="32">
        <v>20889</v>
      </c>
      <c r="F16" s="32">
        <v>22047</v>
      </c>
      <c r="G16" s="32">
        <v>18016</v>
      </c>
      <c r="H16" s="32">
        <v>18304</v>
      </c>
      <c r="I16" s="32">
        <v>19529</v>
      </c>
      <c r="J16" s="32">
        <v>29247.464</v>
      </c>
      <c r="K16" s="32">
        <v>16380.877</v>
      </c>
      <c r="L16" s="32">
        <v>19640</v>
      </c>
      <c r="M16" s="32">
        <v>21257.521000000001</v>
      </c>
      <c r="N16" s="32">
        <v>22444.407999999999</v>
      </c>
      <c r="O16" s="32">
        <v>23398.752</v>
      </c>
      <c r="Q16" s="15"/>
      <c r="R16" s="15"/>
      <c r="S16" s="15"/>
      <c r="T16" s="15"/>
      <c r="U16" s="15"/>
      <c r="V16" s="15"/>
      <c r="W16" s="15"/>
      <c r="X16" s="15"/>
      <c r="Y16" s="15"/>
      <c r="Z16" s="15"/>
    </row>
    <row r="17" spans="1:26" x14ac:dyDescent="0.2">
      <c r="A17" s="32" t="s">
        <v>28</v>
      </c>
      <c r="B17" s="32">
        <v>60</v>
      </c>
      <c r="C17" s="32">
        <v>195</v>
      </c>
      <c r="D17" s="32">
        <v>57</v>
      </c>
      <c r="E17" s="32">
        <v>56</v>
      </c>
      <c r="F17" s="32">
        <v>57</v>
      </c>
      <c r="G17" s="32">
        <v>31</v>
      </c>
      <c r="H17" s="32">
        <v>52</v>
      </c>
      <c r="I17" s="32">
        <v>59</v>
      </c>
      <c r="J17" s="32">
        <v>65.766999999999996</v>
      </c>
      <c r="K17" s="32">
        <v>101.107</v>
      </c>
      <c r="L17" s="32">
        <v>59</v>
      </c>
      <c r="M17" s="32">
        <v>38.003</v>
      </c>
      <c r="N17" s="32">
        <v>42.201000000000001</v>
      </c>
      <c r="O17" s="32">
        <v>64.585999999999999</v>
      </c>
      <c r="Q17" s="15"/>
      <c r="R17" s="15"/>
      <c r="S17" s="15"/>
      <c r="T17" s="15"/>
      <c r="U17" s="15"/>
      <c r="V17" s="15"/>
      <c r="W17" s="15"/>
      <c r="X17" s="15"/>
      <c r="Y17" s="15"/>
      <c r="Z17" s="15"/>
    </row>
    <row r="18" spans="1:26" x14ac:dyDescent="0.2">
      <c r="A18" s="32" t="s">
        <v>29</v>
      </c>
      <c r="B18" s="32">
        <v>4808</v>
      </c>
      <c r="C18" s="32">
        <v>5493</v>
      </c>
      <c r="D18" s="32">
        <v>4800</v>
      </c>
      <c r="E18" s="32">
        <v>484</v>
      </c>
      <c r="F18" s="32">
        <v>450</v>
      </c>
      <c r="G18" s="32">
        <v>526</v>
      </c>
      <c r="H18" s="32">
        <v>520</v>
      </c>
      <c r="I18" s="32">
        <v>582</v>
      </c>
      <c r="J18" s="32">
        <v>533.40200000000004</v>
      </c>
      <c r="K18" s="32">
        <v>572.66999999999996</v>
      </c>
      <c r="L18" s="32">
        <v>502</v>
      </c>
      <c r="M18" s="32">
        <v>390.09199999999998</v>
      </c>
      <c r="N18" s="32">
        <v>273.59800000000001</v>
      </c>
      <c r="O18" s="32">
        <v>331.142</v>
      </c>
      <c r="Q18" s="15"/>
      <c r="R18" s="15"/>
      <c r="S18" s="15"/>
      <c r="T18" s="15"/>
      <c r="U18" s="15"/>
      <c r="V18" s="15"/>
      <c r="W18" s="15"/>
      <c r="X18" s="15"/>
      <c r="Y18" s="15"/>
      <c r="Z18" s="15"/>
    </row>
    <row r="19" spans="1:26" x14ac:dyDescent="0.2">
      <c r="A19" s="32" t="s">
        <v>30</v>
      </c>
      <c r="B19" s="32">
        <v>2619</v>
      </c>
      <c r="C19" s="32">
        <v>2442</v>
      </c>
      <c r="D19" s="32">
        <v>2221</v>
      </c>
      <c r="E19" s="32">
        <v>2176</v>
      </c>
      <c r="F19" s="32">
        <v>2283</v>
      </c>
      <c r="G19" s="32">
        <v>1562</v>
      </c>
      <c r="H19" s="32">
        <v>1395</v>
      </c>
      <c r="I19" s="32">
        <v>1108</v>
      </c>
      <c r="J19" s="32">
        <v>1202.0889999999999</v>
      </c>
      <c r="K19" s="32">
        <v>1308.009</v>
      </c>
      <c r="L19" s="32">
        <v>1161</v>
      </c>
      <c r="M19" s="32">
        <v>1055.4359999999999</v>
      </c>
      <c r="N19" s="32">
        <v>1035.883</v>
      </c>
      <c r="O19" s="32">
        <v>1151.905</v>
      </c>
      <c r="Q19" s="15"/>
      <c r="R19" s="15"/>
      <c r="S19" s="15"/>
      <c r="T19" s="15"/>
      <c r="U19" s="15"/>
      <c r="V19" s="15"/>
      <c r="W19" s="15"/>
      <c r="X19" s="15"/>
      <c r="Y19" s="15"/>
      <c r="Z19" s="15"/>
    </row>
    <row r="20" spans="1:26" x14ac:dyDescent="0.2">
      <c r="A20" s="32" t="s">
        <v>31</v>
      </c>
      <c r="B20" s="32">
        <v>1040</v>
      </c>
      <c r="C20" s="32">
        <v>972</v>
      </c>
      <c r="D20" s="32">
        <v>1015</v>
      </c>
      <c r="E20" s="32">
        <v>861</v>
      </c>
      <c r="F20" s="32">
        <v>2685</v>
      </c>
      <c r="G20" s="32">
        <v>364</v>
      </c>
      <c r="H20" s="32">
        <v>679</v>
      </c>
      <c r="I20" s="32">
        <v>882</v>
      </c>
      <c r="J20" s="32">
        <v>793.322</v>
      </c>
      <c r="K20" s="32">
        <v>689.4</v>
      </c>
      <c r="L20" s="32">
        <v>652</v>
      </c>
      <c r="M20" s="32">
        <v>763.24</v>
      </c>
      <c r="N20" s="32">
        <v>584.64300000000003</v>
      </c>
      <c r="O20" s="32">
        <v>1869.788</v>
      </c>
      <c r="Q20" s="15"/>
      <c r="R20" s="15"/>
      <c r="S20" s="15"/>
      <c r="T20" s="15"/>
      <c r="U20" s="15"/>
      <c r="V20" s="15"/>
      <c r="W20" s="15"/>
      <c r="X20" s="15"/>
      <c r="Y20" s="15"/>
      <c r="Z20" s="15"/>
    </row>
    <row r="21" spans="1:26" x14ac:dyDescent="0.2">
      <c r="A21" s="32" t="s">
        <v>32</v>
      </c>
      <c r="B21" s="32">
        <v>1133</v>
      </c>
      <c r="C21" s="32">
        <v>1630</v>
      </c>
      <c r="D21" s="32">
        <v>769</v>
      </c>
      <c r="E21" s="32">
        <v>566</v>
      </c>
      <c r="F21" s="32">
        <v>917</v>
      </c>
      <c r="G21" s="32">
        <v>892</v>
      </c>
      <c r="H21" s="32">
        <v>1102</v>
      </c>
      <c r="I21" s="32">
        <v>1078</v>
      </c>
      <c r="J21" s="32">
        <v>2323.0299999999997</v>
      </c>
      <c r="K21" s="32">
        <v>2383.2660000000001</v>
      </c>
      <c r="L21" s="32">
        <v>1682</v>
      </c>
      <c r="M21" s="32">
        <v>470.57299999999998</v>
      </c>
      <c r="N21" s="32">
        <v>855.798</v>
      </c>
      <c r="O21" s="32">
        <v>654.44399999999996</v>
      </c>
      <c r="Q21" s="15"/>
      <c r="R21" s="15"/>
      <c r="S21" s="15"/>
      <c r="T21" s="15"/>
      <c r="U21" s="15"/>
      <c r="V21" s="15"/>
      <c r="W21" s="15"/>
      <c r="X21" s="15"/>
      <c r="Y21" s="15"/>
      <c r="Z21" s="15"/>
    </row>
    <row r="22" spans="1:26" x14ac:dyDescent="0.2">
      <c r="A22" s="32" t="s">
        <v>33</v>
      </c>
      <c r="B22" s="32">
        <v>20199</v>
      </c>
      <c r="C22" s="32">
        <v>16503</v>
      </c>
      <c r="D22" s="32">
        <v>17165</v>
      </c>
      <c r="E22" s="32">
        <v>14526</v>
      </c>
      <c r="F22" s="32">
        <v>14156</v>
      </c>
      <c r="G22" s="32">
        <v>12526</v>
      </c>
      <c r="H22" s="32">
        <v>14306</v>
      </c>
      <c r="I22" s="32">
        <v>44723</v>
      </c>
      <c r="J22" s="32">
        <v>16750.412</v>
      </c>
      <c r="K22" s="32">
        <v>16161.794</v>
      </c>
      <c r="L22" s="32">
        <v>16922</v>
      </c>
      <c r="M22" s="32">
        <v>16104.864</v>
      </c>
      <c r="N22" s="32">
        <v>16988.893</v>
      </c>
      <c r="O22" s="32">
        <v>16947.402999999998</v>
      </c>
      <c r="Q22" s="15"/>
      <c r="R22" s="15"/>
      <c r="S22" s="15"/>
      <c r="T22" s="15"/>
      <c r="U22" s="15"/>
      <c r="V22" s="15"/>
      <c r="W22" s="15"/>
      <c r="X22" s="15"/>
      <c r="Y22" s="15"/>
      <c r="Z22" s="15"/>
    </row>
    <row r="23" spans="1:26" x14ac:dyDescent="0.2">
      <c r="A23" s="32" t="s">
        <v>34</v>
      </c>
      <c r="B23" s="32">
        <v>155</v>
      </c>
      <c r="C23" s="32">
        <v>293</v>
      </c>
      <c r="D23" s="32">
        <v>459</v>
      </c>
      <c r="E23" s="32">
        <v>112</v>
      </c>
      <c r="F23" s="32">
        <v>39</v>
      </c>
      <c r="G23" s="32">
        <v>45</v>
      </c>
      <c r="H23" s="32">
        <v>48</v>
      </c>
      <c r="I23" s="32">
        <v>118</v>
      </c>
      <c r="J23" s="32">
        <v>59.71</v>
      </c>
      <c r="K23" s="32">
        <v>99.766000000000005</v>
      </c>
      <c r="L23" s="32">
        <v>71</v>
      </c>
      <c r="M23" s="32">
        <v>74.123000000000005</v>
      </c>
      <c r="N23" s="32">
        <v>69.626999999999995</v>
      </c>
      <c r="O23" s="32">
        <v>56.505000000000003</v>
      </c>
      <c r="Q23" s="15"/>
      <c r="R23" s="15"/>
      <c r="S23" s="15"/>
      <c r="T23" s="15"/>
      <c r="U23" s="15"/>
      <c r="V23" s="15"/>
      <c r="W23" s="15"/>
      <c r="X23" s="15"/>
      <c r="Y23" s="15"/>
      <c r="Z23" s="15"/>
    </row>
    <row r="24" spans="1:26" x14ac:dyDescent="0.2">
      <c r="A24" s="32" t="s">
        <v>35</v>
      </c>
      <c r="B24" s="32">
        <v>192</v>
      </c>
      <c r="C24" s="32">
        <v>130</v>
      </c>
      <c r="D24" s="32">
        <v>147</v>
      </c>
      <c r="E24" s="32">
        <v>62</v>
      </c>
      <c r="F24" s="32">
        <v>123</v>
      </c>
      <c r="G24" s="32">
        <v>78</v>
      </c>
      <c r="H24" s="32">
        <v>126</v>
      </c>
      <c r="I24" s="32">
        <v>754</v>
      </c>
      <c r="J24" s="32">
        <v>403.93899999999996</v>
      </c>
      <c r="K24" s="32">
        <v>88.472000000000008</v>
      </c>
      <c r="L24" s="32">
        <v>109</v>
      </c>
      <c r="M24" s="32">
        <v>136.95599999999999</v>
      </c>
      <c r="N24" s="32">
        <v>113.675</v>
      </c>
      <c r="O24" s="32">
        <v>111.26300000000001</v>
      </c>
      <c r="Q24" s="15"/>
      <c r="R24" s="15"/>
      <c r="S24" s="15"/>
      <c r="T24" s="15"/>
      <c r="U24" s="15"/>
      <c r="V24" s="15"/>
      <c r="W24" s="15"/>
      <c r="X24" s="15"/>
      <c r="Y24" s="15"/>
      <c r="Z24" s="15"/>
    </row>
    <row r="25" spans="1:26" x14ac:dyDescent="0.2">
      <c r="A25" s="32" t="s">
        <v>36</v>
      </c>
      <c r="B25" s="32">
        <v>3600</v>
      </c>
      <c r="C25" s="32">
        <v>5089</v>
      </c>
      <c r="D25" s="32">
        <v>4961</v>
      </c>
      <c r="E25" s="32">
        <v>4352</v>
      </c>
      <c r="F25" s="32">
        <v>4481</v>
      </c>
      <c r="G25" s="32">
        <v>4654</v>
      </c>
      <c r="H25" s="32">
        <v>5460</v>
      </c>
      <c r="I25" s="32">
        <v>5705</v>
      </c>
      <c r="J25" s="32">
        <v>6092.4650000000001</v>
      </c>
      <c r="K25" s="32">
        <v>6972.5070000000005</v>
      </c>
      <c r="L25" s="32">
        <v>7505</v>
      </c>
      <c r="M25" s="32">
        <v>8111.4059999999999</v>
      </c>
      <c r="N25" s="32">
        <v>7701.0609999999997</v>
      </c>
      <c r="O25" s="32">
        <v>7923.1390000000001</v>
      </c>
      <c r="Q25" s="15"/>
      <c r="R25" s="15"/>
      <c r="S25" s="15"/>
      <c r="T25" s="15"/>
      <c r="U25" s="15"/>
      <c r="V25" s="15"/>
      <c r="W25" s="15"/>
      <c r="X25" s="15"/>
      <c r="Y25" s="15"/>
      <c r="Z25" s="15"/>
    </row>
    <row r="26" spans="1:26" x14ac:dyDescent="0.2">
      <c r="A26" s="32" t="s">
        <v>37</v>
      </c>
      <c r="B26" s="32">
        <v>125</v>
      </c>
      <c r="C26" s="32">
        <v>98</v>
      </c>
      <c r="D26" s="32">
        <v>87</v>
      </c>
      <c r="E26" s="32">
        <v>99</v>
      </c>
      <c r="F26" s="32">
        <v>85</v>
      </c>
      <c r="G26" s="32">
        <v>85</v>
      </c>
      <c r="H26" s="32">
        <v>89</v>
      </c>
      <c r="I26" s="32">
        <v>134</v>
      </c>
      <c r="J26" s="32">
        <v>99.853999999999999</v>
      </c>
      <c r="K26" s="32">
        <v>195.94</v>
      </c>
      <c r="L26" s="32">
        <v>111</v>
      </c>
      <c r="M26" s="32">
        <v>136.923</v>
      </c>
      <c r="N26" s="32">
        <v>171.71899999999999</v>
      </c>
      <c r="O26" s="32">
        <v>173.035</v>
      </c>
      <c r="Q26" s="15"/>
      <c r="R26" s="15"/>
      <c r="S26" s="15"/>
      <c r="T26" s="15"/>
      <c r="U26" s="15"/>
      <c r="V26" s="15"/>
      <c r="W26" s="15"/>
      <c r="X26" s="15"/>
      <c r="Y26" s="15"/>
      <c r="Z26" s="15"/>
    </row>
    <row r="27" spans="1:26" x14ac:dyDescent="0.2">
      <c r="A27" s="32" t="s">
        <v>38</v>
      </c>
      <c r="B27" s="32">
        <v>8762</v>
      </c>
      <c r="C27" s="32">
        <v>8585</v>
      </c>
      <c r="D27" s="32">
        <v>9356</v>
      </c>
      <c r="E27" s="32">
        <v>12245</v>
      </c>
      <c r="F27" s="32">
        <v>9473</v>
      </c>
      <c r="G27" s="32">
        <v>4455</v>
      </c>
      <c r="H27" s="32">
        <v>5729</v>
      </c>
      <c r="I27" s="32">
        <v>4850</v>
      </c>
      <c r="J27" s="32">
        <v>8262.01</v>
      </c>
      <c r="K27" s="32">
        <v>18162.865000000002</v>
      </c>
      <c r="L27" s="32">
        <v>10008</v>
      </c>
      <c r="M27" s="32">
        <v>3933.9459999999999</v>
      </c>
      <c r="N27" s="32">
        <v>3704.6179999999999</v>
      </c>
      <c r="O27" s="32">
        <v>4057.94</v>
      </c>
      <c r="Q27" s="15"/>
      <c r="R27" s="15"/>
      <c r="S27" s="15"/>
      <c r="T27" s="15"/>
      <c r="U27" s="15"/>
      <c r="V27" s="15"/>
      <c r="W27" s="15"/>
      <c r="X27" s="15"/>
      <c r="Y27" s="15"/>
      <c r="Z27" s="15"/>
    </row>
    <row r="28" spans="1:26" x14ac:dyDescent="0.2">
      <c r="A28" s="32" t="s">
        <v>39</v>
      </c>
      <c r="B28" s="32">
        <v>1760</v>
      </c>
      <c r="C28" s="32">
        <v>2585</v>
      </c>
      <c r="D28" s="32">
        <v>2248</v>
      </c>
      <c r="E28" s="32">
        <v>1326</v>
      </c>
      <c r="F28" s="32">
        <v>921</v>
      </c>
      <c r="G28" s="32">
        <v>1102</v>
      </c>
      <c r="H28" s="32">
        <v>1394</v>
      </c>
      <c r="I28" s="32">
        <v>1405</v>
      </c>
      <c r="J28" s="32">
        <v>1613.9949999999999</v>
      </c>
      <c r="K28" s="32">
        <v>1969.126</v>
      </c>
      <c r="L28" s="32">
        <v>1895</v>
      </c>
      <c r="M28" s="32">
        <v>5406.067</v>
      </c>
      <c r="N28" s="32">
        <v>9110.5370000000003</v>
      </c>
      <c r="O28" s="32">
        <v>14077.842000000001</v>
      </c>
      <c r="Q28" s="15"/>
      <c r="R28" s="15"/>
      <c r="S28" s="15"/>
      <c r="T28" s="15"/>
      <c r="U28" s="15"/>
      <c r="V28" s="15"/>
      <c r="W28" s="15"/>
      <c r="X28" s="15"/>
      <c r="Y28" s="15"/>
      <c r="Z28" s="15"/>
    </row>
    <row r="29" spans="1:26" x14ac:dyDescent="0.2">
      <c r="A29" s="32" t="s">
        <v>40</v>
      </c>
      <c r="B29" s="32">
        <v>3377</v>
      </c>
      <c r="C29" s="32">
        <v>3348</v>
      </c>
      <c r="D29" s="32">
        <v>2905</v>
      </c>
      <c r="E29" s="32">
        <v>2921</v>
      </c>
      <c r="F29" s="32">
        <v>3168</v>
      </c>
      <c r="G29" s="32">
        <v>2897</v>
      </c>
      <c r="H29" s="32">
        <v>2997</v>
      </c>
      <c r="I29" s="32">
        <v>2073</v>
      </c>
      <c r="J29" s="32">
        <v>2124.9480000000003</v>
      </c>
      <c r="K29" s="32">
        <v>1994.876</v>
      </c>
      <c r="L29" s="32">
        <v>1867</v>
      </c>
      <c r="M29" s="32">
        <v>1827.9</v>
      </c>
      <c r="N29" s="32">
        <v>2064.212</v>
      </c>
      <c r="O29" s="32">
        <v>2122.81</v>
      </c>
      <c r="Q29" s="15"/>
      <c r="R29" s="15"/>
      <c r="S29" s="15"/>
      <c r="T29" s="15"/>
      <c r="U29" s="15"/>
      <c r="V29" s="15"/>
      <c r="W29" s="15"/>
      <c r="X29" s="15"/>
      <c r="Y29" s="15"/>
      <c r="Z29" s="15"/>
    </row>
    <row r="30" spans="1:26" x14ac:dyDescent="0.2">
      <c r="A30" s="32" t="s">
        <v>41</v>
      </c>
      <c r="B30" s="32">
        <v>852</v>
      </c>
      <c r="C30" s="32">
        <v>2266</v>
      </c>
      <c r="D30" s="32">
        <v>1464</v>
      </c>
      <c r="E30" s="32">
        <v>926</v>
      </c>
      <c r="F30" s="32">
        <v>570</v>
      </c>
      <c r="G30" s="32">
        <v>637</v>
      </c>
      <c r="H30" s="32">
        <v>694</v>
      </c>
      <c r="I30" s="32">
        <v>580</v>
      </c>
      <c r="J30" s="32">
        <v>655.46100000000001</v>
      </c>
      <c r="K30" s="32">
        <v>1149.9949999999999</v>
      </c>
      <c r="L30" s="32">
        <v>1030</v>
      </c>
      <c r="M30" s="32">
        <v>1824.9280000000001</v>
      </c>
      <c r="N30" s="32">
        <v>2287.4989999999998</v>
      </c>
      <c r="O30" s="32">
        <v>1688.173</v>
      </c>
      <c r="Q30" s="15"/>
      <c r="R30" s="15"/>
      <c r="S30" s="15"/>
      <c r="T30" s="15"/>
      <c r="U30" s="15"/>
      <c r="V30" s="15"/>
      <c r="W30" s="15"/>
      <c r="X30" s="15"/>
      <c r="Y30" s="15"/>
      <c r="Z30" s="15"/>
    </row>
    <row r="31" spans="1:26" x14ac:dyDescent="0.2">
      <c r="A31" s="32" t="s">
        <v>42</v>
      </c>
      <c r="B31" s="32" t="s">
        <v>22</v>
      </c>
      <c r="C31" s="32" t="s">
        <v>22</v>
      </c>
      <c r="D31" s="32" t="s">
        <v>22</v>
      </c>
      <c r="E31" s="32">
        <v>929</v>
      </c>
      <c r="F31" s="32">
        <v>608</v>
      </c>
      <c r="G31" s="32">
        <v>423</v>
      </c>
      <c r="H31" s="32">
        <v>487</v>
      </c>
      <c r="I31" s="32">
        <v>1186</v>
      </c>
      <c r="J31" s="32">
        <v>1185.9490000000001</v>
      </c>
      <c r="K31" s="32">
        <v>1296.2719999999999</v>
      </c>
      <c r="L31" s="32">
        <v>1213</v>
      </c>
      <c r="M31" s="32">
        <v>1183.9090000000001</v>
      </c>
      <c r="N31" s="32">
        <v>1449.721</v>
      </c>
      <c r="O31" s="32">
        <v>995.33100000000002</v>
      </c>
      <c r="Q31" s="15"/>
      <c r="R31" s="15"/>
      <c r="S31" s="15"/>
      <c r="T31" s="15"/>
      <c r="U31" s="15"/>
      <c r="V31" s="15"/>
      <c r="W31" s="15"/>
      <c r="X31" s="15"/>
      <c r="Y31" s="15"/>
      <c r="Z31" s="15"/>
    </row>
    <row r="32" spans="1:26" x14ac:dyDescent="0.2">
      <c r="A32" s="32" t="s">
        <v>43</v>
      </c>
      <c r="B32" s="32">
        <v>64391</v>
      </c>
      <c r="C32" s="32">
        <v>29343</v>
      </c>
      <c r="D32" s="32">
        <v>20527</v>
      </c>
      <c r="E32" s="32">
        <v>21925</v>
      </c>
      <c r="F32" s="32">
        <v>20085</v>
      </c>
      <c r="G32" s="32">
        <v>15835</v>
      </c>
      <c r="H32" s="32">
        <v>11561</v>
      </c>
      <c r="I32" s="32">
        <v>15350</v>
      </c>
      <c r="J32" s="32">
        <v>23076.262999999999</v>
      </c>
      <c r="K32" s="32">
        <v>21743.319</v>
      </c>
      <c r="L32" s="32">
        <v>30381</v>
      </c>
      <c r="M32" s="32">
        <v>27312.414000000001</v>
      </c>
      <c r="N32" s="32">
        <v>26070.685000000001</v>
      </c>
      <c r="O32" s="32">
        <v>26356.547999999999</v>
      </c>
      <c r="Q32" s="15"/>
      <c r="R32" s="15"/>
      <c r="S32" s="15"/>
      <c r="T32" s="15"/>
      <c r="U32" s="15"/>
      <c r="V32" s="15"/>
      <c r="W32" s="15"/>
      <c r="X32" s="15"/>
      <c r="Y32" s="15"/>
      <c r="Z32" s="15"/>
    </row>
    <row r="33" spans="1:26" x14ac:dyDescent="0.2">
      <c r="A33" s="32" t="s">
        <v>44</v>
      </c>
      <c r="B33" s="32">
        <v>577</v>
      </c>
      <c r="C33" s="32">
        <v>155</v>
      </c>
      <c r="D33" s="32">
        <v>209</v>
      </c>
      <c r="E33" s="32">
        <v>302</v>
      </c>
      <c r="F33" s="32">
        <v>186</v>
      </c>
      <c r="G33" s="32">
        <v>288</v>
      </c>
      <c r="H33" s="32">
        <v>210</v>
      </c>
      <c r="I33" s="32">
        <v>134</v>
      </c>
      <c r="J33" s="32">
        <v>176.29499999999999</v>
      </c>
      <c r="K33" s="32">
        <v>205.80099999999999</v>
      </c>
      <c r="L33" s="32">
        <v>104</v>
      </c>
      <c r="M33" s="32">
        <v>191.05099999999999</v>
      </c>
      <c r="N33" s="32">
        <v>160.56899999999999</v>
      </c>
      <c r="O33" s="32">
        <v>126.526</v>
      </c>
      <c r="Q33" s="15"/>
      <c r="R33" s="15"/>
      <c r="S33" s="15"/>
      <c r="T33" s="15"/>
      <c r="U33" s="15"/>
      <c r="V33" s="15"/>
      <c r="W33" s="15"/>
      <c r="X33" s="15"/>
      <c r="Y33" s="15"/>
      <c r="Z33" s="15"/>
    </row>
    <row r="34" spans="1:26" x14ac:dyDescent="0.2">
      <c r="A34" s="32" t="s">
        <v>45</v>
      </c>
      <c r="B34" s="32">
        <v>214</v>
      </c>
      <c r="C34" s="32">
        <v>299</v>
      </c>
      <c r="D34" s="32">
        <v>246</v>
      </c>
      <c r="E34" s="32">
        <v>278</v>
      </c>
      <c r="F34" s="32">
        <v>346</v>
      </c>
      <c r="G34" s="32">
        <v>254</v>
      </c>
      <c r="H34" s="32">
        <v>300</v>
      </c>
      <c r="I34" s="32">
        <v>418</v>
      </c>
      <c r="J34" s="32">
        <v>1272.4000000000001</v>
      </c>
      <c r="K34" s="32">
        <v>1127.789</v>
      </c>
      <c r="L34" s="32">
        <v>1856</v>
      </c>
      <c r="M34" s="32">
        <v>737.90499999999997</v>
      </c>
      <c r="N34" s="32">
        <v>223.64400000000001</v>
      </c>
      <c r="O34" s="32">
        <v>134.77000000000001</v>
      </c>
      <c r="Q34" s="15"/>
      <c r="R34" s="15"/>
      <c r="S34" s="15"/>
      <c r="T34" s="15"/>
      <c r="U34" s="15"/>
      <c r="V34" s="15"/>
      <c r="W34" s="15"/>
      <c r="X34" s="15"/>
      <c r="Y34" s="15"/>
      <c r="Z34" s="15"/>
    </row>
    <row r="35" spans="1:26" x14ac:dyDescent="0.2">
      <c r="A35" s="35" t="s">
        <v>46</v>
      </c>
      <c r="B35" s="35">
        <v>1437</v>
      </c>
      <c r="C35" s="35">
        <v>1097</v>
      </c>
      <c r="D35" s="35">
        <v>2103</v>
      </c>
      <c r="E35" s="35">
        <v>869</v>
      </c>
      <c r="F35" s="35">
        <v>987</v>
      </c>
      <c r="G35" s="35">
        <v>678</v>
      </c>
      <c r="H35" s="35">
        <v>636</v>
      </c>
      <c r="I35" s="35">
        <v>880</v>
      </c>
      <c r="J35" s="35">
        <v>978.32399999999996</v>
      </c>
      <c r="K35" s="35">
        <v>985.64900000000011</v>
      </c>
      <c r="L35" s="35">
        <v>897</v>
      </c>
      <c r="M35" s="35">
        <v>1423.5609999999999</v>
      </c>
      <c r="N35" s="35">
        <v>1035.598</v>
      </c>
      <c r="O35" s="35">
        <v>1166.7049999999999</v>
      </c>
      <c r="Q35" s="15"/>
      <c r="R35" s="15"/>
      <c r="S35" s="15"/>
      <c r="T35" s="15"/>
      <c r="U35" s="15"/>
      <c r="V35" s="15"/>
      <c r="W35" s="15"/>
      <c r="X35" s="15"/>
      <c r="Y35" s="15"/>
      <c r="Z35" s="15"/>
    </row>
    <row r="36" spans="1:26" x14ac:dyDescent="0.2">
      <c r="A36" s="32" t="s">
        <v>47</v>
      </c>
      <c r="B36" s="32">
        <v>70427</v>
      </c>
      <c r="C36" s="32">
        <v>81730</v>
      </c>
      <c r="D36" s="32">
        <v>83542</v>
      </c>
      <c r="E36" s="32">
        <v>85477</v>
      </c>
      <c r="F36" s="32">
        <v>81566</v>
      </c>
      <c r="G36" s="32">
        <v>8205</v>
      </c>
      <c r="H36" s="32">
        <v>88087</v>
      </c>
      <c r="I36" s="32">
        <v>88201</v>
      </c>
      <c r="J36" s="32">
        <v>84090</v>
      </c>
      <c r="K36" s="32">
        <v>78293</v>
      </c>
      <c r="L36" s="32">
        <v>74747</v>
      </c>
      <c r="M36" s="32">
        <v>73830.626000000004</v>
      </c>
      <c r="N36" s="32">
        <v>71913.284</v>
      </c>
      <c r="O36" s="32">
        <v>73407.081999999995</v>
      </c>
    </row>
    <row r="37" spans="1:26" x14ac:dyDescent="0.2">
      <c r="A37" s="32" t="s">
        <v>48</v>
      </c>
      <c r="B37" s="32"/>
      <c r="C37" s="32"/>
      <c r="D37" s="32"/>
      <c r="E37" s="32"/>
      <c r="F37" s="32"/>
      <c r="G37" s="32"/>
      <c r="H37" s="32"/>
      <c r="I37" s="32">
        <v>2074</v>
      </c>
      <c r="J37" s="32">
        <v>4158</v>
      </c>
      <c r="K37" s="32">
        <v>3337</v>
      </c>
      <c r="L37" s="32">
        <v>2071</v>
      </c>
      <c r="M37" s="32">
        <v>3016.7530000000002</v>
      </c>
      <c r="N37" s="32">
        <v>1912.8879999999999</v>
      </c>
      <c r="O37" s="32">
        <v>2565.4920000000002</v>
      </c>
      <c r="Q37" s="15"/>
      <c r="R37" s="15"/>
    </row>
    <row r="38" spans="1:26" x14ac:dyDescent="0.2">
      <c r="A38" s="32" t="s">
        <v>49</v>
      </c>
      <c r="B38" s="32">
        <v>23897</v>
      </c>
      <c r="C38" s="32">
        <v>24509</v>
      </c>
      <c r="D38" s="32">
        <v>24540</v>
      </c>
      <c r="E38" s="32">
        <v>25697</v>
      </c>
      <c r="F38" s="32">
        <v>20357</v>
      </c>
      <c r="G38" s="32">
        <v>18634</v>
      </c>
      <c r="H38" s="32">
        <v>19169</v>
      </c>
      <c r="I38" s="32">
        <v>21376</v>
      </c>
      <c r="J38" s="32">
        <v>17995</v>
      </c>
      <c r="K38" s="32">
        <v>14529</v>
      </c>
      <c r="L38" s="32">
        <v>13771</v>
      </c>
      <c r="M38" s="32">
        <v>17731.113000000001</v>
      </c>
      <c r="N38" s="32">
        <v>18530.733</v>
      </c>
      <c r="O38" s="32">
        <v>17248.837</v>
      </c>
      <c r="Q38" s="15"/>
      <c r="R38" s="15"/>
    </row>
    <row r="39" spans="1:26" x14ac:dyDescent="0.2">
      <c r="A39" s="32" t="s">
        <v>50</v>
      </c>
      <c r="B39" s="32">
        <v>5143</v>
      </c>
      <c r="C39" s="32">
        <v>4520</v>
      </c>
      <c r="D39" s="32">
        <v>4712</v>
      </c>
      <c r="E39" s="32">
        <v>4956</v>
      </c>
      <c r="F39" s="32">
        <v>4377</v>
      </c>
      <c r="G39" s="32">
        <v>3986</v>
      </c>
      <c r="H39" s="32">
        <v>4364</v>
      </c>
      <c r="I39" s="32">
        <v>4613</v>
      </c>
      <c r="J39" s="32">
        <v>5326</v>
      </c>
      <c r="K39" s="32">
        <v>6046</v>
      </c>
      <c r="L39" s="32">
        <v>4254</v>
      </c>
      <c r="M39" s="32">
        <v>4079.8519999999999</v>
      </c>
      <c r="N39" s="32">
        <v>4742.7920000000004</v>
      </c>
      <c r="O39" s="32">
        <v>4926.7079999999996</v>
      </c>
      <c r="Q39" s="15"/>
      <c r="R39" s="15"/>
    </row>
    <row r="40" spans="1:26" x14ac:dyDescent="0.2">
      <c r="A40" s="36" t="s">
        <v>51</v>
      </c>
      <c r="B40" s="36">
        <v>86131</v>
      </c>
      <c r="C40" s="36">
        <v>86703</v>
      </c>
      <c r="D40" s="36">
        <v>86543</v>
      </c>
      <c r="E40" s="36">
        <v>88741</v>
      </c>
      <c r="F40" s="36">
        <v>94350</v>
      </c>
      <c r="G40" s="36">
        <v>87931</v>
      </c>
      <c r="H40" s="36">
        <v>88897</v>
      </c>
      <c r="I40" s="36">
        <v>89973</v>
      </c>
      <c r="J40" s="36">
        <v>90011</v>
      </c>
      <c r="K40" s="36">
        <v>94576</v>
      </c>
      <c r="L40" s="36">
        <v>111375</v>
      </c>
      <c r="M40" s="36">
        <v>118112.257</v>
      </c>
      <c r="N40" s="36">
        <v>100951.075</v>
      </c>
      <c r="O40" s="36">
        <v>97565.752999999997</v>
      </c>
      <c r="Q40" s="15"/>
      <c r="R40" s="15"/>
    </row>
    <row r="41" spans="1:26" x14ac:dyDescent="0.2">
      <c r="Q41" s="15"/>
      <c r="R41" s="15"/>
    </row>
    <row r="42" spans="1:26" s="31" customFormat="1" x14ac:dyDescent="0.2">
      <c r="A42" s="4" t="s">
        <v>15</v>
      </c>
      <c r="Q42" s="2"/>
      <c r="R42" s="2"/>
      <c r="S42" s="2"/>
    </row>
    <row r="43" spans="1:26" s="31" customFormat="1" x14ac:dyDescent="0.2"/>
    <row r="44" spans="1:26" s="31" customFormat="1" x14ac:dyDescent="0.2">
      <c r="A44" s="2" t="s">
        <v>117</v>
      </c>
    </row>
    <row r="45" spans="1:26" s="31" customFormat="1" x14ac:dyDescent="0.2">
      <c r="A45" s="72" t="s">
        <v>118</v>
      </c>
    </row>
    <row r="46" spans="1:26" s="31" customFormat="1" x14ac:dyDescent="0.2">
      <c r="A46" s="2" t="s">
        <v>116</v>
      </c>
    </row>
    <row r="47" spans="1:26" s="31" customFormat="1" x14ac:dyDescent="0.2">
      <c r="A47" s="72" t="s">
        <v>119</v>
      </c>
      <c r="B47" s="18"/>
      <c r="C47" s="18"/>
      <c r="D47" s="18"/>
      <c r="E47" s="18"/>
      <c r="F47" s="18"/>
      <c r="G47" s="18"/>
      <c r="H47" s="18"/>
      <c r="I47" s="18"/>
      <c r="J47" s="18"/>
      <c r="K47" s="18"/>
      <c r="L47" s="18"/>
      <c r="M47" s="18"/>
      <c r="N47" s="18"/>
      <c r="O47" s="18"/>
    </row>
    <row r="48" spans="1:26" s="31" customFormat="1" x14ac:dyDescent="0.2">
      <c r="A48" s="2"/>
      <c r="B48" s="37"/>
      <c r="C48" s="37"/>
      <c r="D48" s="37"/>
      <c r="E48" s="37"/>
      <c r="F48" s="37"/>
      <c r="G48" s="37"/>
      <c r="H48" s="37"/>
      <c r="I48" s="37"/>
      <c r="J48" s="37"/>
      <c r="K48" s="37"/>
      <c r="L48" s="37"/>
      <c r="M48" s="37"/>
      <c r="N48" s="37"/>
      <c r="O48" s="37"/>
    </row>
    <row r="49" spans="1:24" s="31" customFormat="1" x14ac:dyDescent="0.2">
      <c r="A49" s="2" t="s">
        <v>52</v>
      </c>
      <c r="B49" s="56"/>
      <c r="C49" s="56"/>
      <c r="D49" s="56"/>
      <c r="E49" s="56"/>
      <c r="F49" s="56"/>
      <c r="G49" s="56"/>
      <c r="H49" s="56"/>
      <c r="I49" s="56"/>
      <c r="J49" s="56"/>
      <c r="K49" s="56"/>
      <c r="L49" s="56"/>
      <c r="M49" s="56"/>
      <c r="N49" s="56"/>
      <c r="O49" s="56"/>
    </row>
    <row r="50" spans="1:24" s="31" customFormat="1" x14ac:dyDescent="0.2">
      <c r="A50" s="32"/>
      <c r="B50" s="32"/>
      <c r="C50" s="32"/>
      <c r="D50" s="32"/>
      <c r="E50" s="32"/>
      <c r="F50" s="32"/>
      <c r="G50" s="32"/>
      <c r="H50" s="32"/>
      <c r="I50" s="32"/>
      <c r="J50" s="32"/>
      <c r="K50" s="32"/>
      <c r="L50" s="32"/>
      <c r="M50" s="32"/>
      <c r="N50" s="32"/>
      <c r="O50" s="32"/>
      <c r="Q50" s="32"/>
    </row>
    <row r="51" spans="1:24" s="31" customFormat="1" x14ac:dyDescent="0.2">
      <c r="A51" s="56"/>
      <c r="B51" s="56"/>
      <c r="C51" s="56"/>
      <c r="D51" s="56"/>
      <c r="E51" s="56"/>
      <c r="F51" s="56"/>
      <c r="G51" s="56"/>
      <c r="H51" s="56"/>
      <c r="I51" s="56"/>
      <c r="J51" s="56"/>
      <c r="K51" s="56"/>
      <c r="L51" s="56"/>
      <c r="M51" s="56"/>
      <c r="N51" s="56"/>
      <c r="O51" s="56"/>
      <c r="T51" s="32"/>
    </row>
    <row r="52" spans="1:24" s="31" customFormat="1" x14ac:dyDescent="0.2">
      <c r="A52" s="32"/>
      <c r="B52" s="32"/>
      <c r="C52" s="32"/>
      <c r="D52" s="32"/>
      <c r="E52" s="32"/>
      <c r="F52" s="32"/>
      <c r="G52" s="32"/>
      <c r="H52" s="32"/>
      <c r="I52" s="32"/>
      <c r="J52" s="32"/>
      <c r="K52" s="32"/>
      <c r="L52" s="32"/>
      <c r="M52" s="32"/>
      <c r="N52" s="32"/>
      <c r="O52" s="32"/>
      <c r="Q52" s="32"/>
      <c r="R52" s="32"/>
      <c r="T52" s="32"/>
      <c r="U52" s="32"/>
      <c r="V52" s="32"/>
      <c r="W52" s="32"/>
      <c r="X52" s="32"/>
    </row>
    <row r="53" spans="1:24" s="31" customFormat="1" x14ac:dyDescent="0.2">
      <c r="A53" s="32"/>
      <c r="B53" s="32"/>
      <c r="C53" s="32"/>
      <c r="D53" s="32"/>
      <c r="E53" s="32"/>
      <c r="F53" s="32"/>
      <c r="G53" s="32"/>
      <c r="H53" s="32"/>
      <c r="I53" s="32"/>
      <c r="J53" s="32"/>
      <c r="K53" s="32"/>
      <c r="L53" s="32"/>
      <c r="M53" s="32"/>
      <c r="N53" s="32"/>
      <c r="O53" s="32"/>
      <c r="Q53" s="32"/>
      <c r="R53" s="32"/>
      <c r="S53" s="32"/>
    </row>
    <row r="54" spans="1:24" s="31" customFormat="1" x14ac:dyDescent="0.2">
      <c r="A54" s="32"/>
      <c r="B54" s="32"/>
      <c r="C54" s="32"/>
      <c r="D54" s="32"/>
      <c r="E54" s="32"/>
      <c r="F54" s="32"/>
      <c r="G54" s="32"/>
      <c r="H54" s="32"/>
      <c r="I54" s="32"/>
      <c r="J54" s="32"/>
      <c r="K54" s="32"/>
      <c r="L54" s="32"/>
      <c r="M54" s="32"/>
      <c r="N54" s="32"/>
      <c r="O54" s="32"/>
    </row>
    <row r="55" spans="1:24" s="31" customFormat="1" x14ac:dyDescent="0.2">
      <c r="A55" s="32"/>
      <c r="B55" s="32"/>
      <c r="C55" s="32"/>
      <c r="D55" s="32"/>
      <c r="E55" s="32"/>
      <c r="F55" s="32"/>
      <c r="G55" s="32"/>
      <c r="H55" s="32"/>
      <c r="I55" s="32"/>
      <c r="J55" s="32"/>
      <c r="K55" s="32"/>
      <c r="L55" s="32"/>
      <c r="M55" s="32"/>
      <c r="N55" s="32"/>
      <c r="O55" s="32"/>
    </row>
    <row r="56" spans="1:24" s="31" customFormat="1" x14ac:dyDescent="0.2">
      <c r="A56" s="32"/>
      <c r="B56" s="32"/>
      <c r="C56" s="32"/>
      <c r="D56" s="32"/>
      <c r="E56" s="32"/>
      <c r="F56" s="32"/>
      <c r="G56" s="32"/>
      <c r="H56" s="32"/>
      <c r="I56" s="32"/>
      <c r="J56" s="32"/>
      <c r="K56" s="32"/>
      <c r="L56" s="32"/>
      <c r="M56" s="32"/>
      <c r="N56" s="32"/>
      <c r="O56" s="32"/>
    </row>
    <row r="57" spans="1:24" s="31" customFormat="1" x14ac:dyDescent="0.2">
      <c r="A57" s="32"/>
      <c r="B57" s="32"/>
      <c r="C57" s="32"/>
      <c r="D57" s="32"/>
      <c r="E57" s="32"/>
      <c r="F57" s="32"/>
      <c r="G57" s="32"/>
      <c r="H57" s="32"/>
      <c r="I57" s="32"/>
      <c r="J57" s="32"/>
      <c r="K57" s="32"/>
      <c r="L57" s="32"/>
      <c r="M57" s="32"/>
      <c r="N57" s="32"/>
      <c r="O57" s="32"/>
    </row>
    <row r="58" spans="1:24" s="31" customFormat="1" x14ac:dyDescent="0.2">
      <c r="A58" s="32"/>
      <c r="B58" s="32"/>
      <c r="C58" s="32"/>
      <c r="D58" s="32"/>
      <c r="E58" s="32"/>
      <c r="F58" s="32"/>
      <c r="G58" s="32"/>
      <c r="H58" s="32"/>
      <c r="I58" s="32"/>
      <c r="J58" s="32"/>
      <c r="K58" s="32"/>
      <c r="L58" s="32"/>
      <c r="M58" s="32"/>
      <c r="N58" s="32"/>
      <c r="O58" s="32"/>
    </row>
    <row r="59" spans="1:24" s="31" customFormat="1" x14ac:dyDescent="0.2">
      <c r="A59" s="32"/>
      <c r="B59" s="32"/>
      <c r="C59" s="32"/>
      <c r="D59" s="32"/>
      <c r="E59" s="32"/>
      <c r="F59" s="32"/>
      <c r="G59" s="32"/>
      <c r="H59" s="32"/>
      <c r="I59" s="32"/>
      <c r="J59" s="32"/>
      <c r="K59" s="32"/>
      <c r="L59" s="32"/>
      <c r="M59" s="32"/>
      <c r="N59" s="32"/>
      <c r="O59" s="32"/>
    </row>
    <row r="60" spans="1:24" s="31" customFormat="1" x14ac:dyDescent="0.2">
      <c r="A60" s="32"/>
      <c r="B60" s="32"/>
      <c r="C60" s="32"/>
      <c r="D60" s="32"/>
      <c r="E60" s="32"/>
      <c r="F60" s="32"/>
      <c r="G60" s="32"/>
      <c r="H60" s="32"/>
      <c r="I60" s="32"/>
      <c r="J60" s="32"/>
      <c r="K60" s="32"/>
      <c r="L60" s="32"/>
      <c r="M60" s="32"/>
      <c r="N60" s="32"/>
      <c r="O60" s="32"/>
    </row>
    <row r="61" spans="1:24" s="31" customFormat="1" x14ac:dyDescent="0.2">
      <c r="A61" s="32"/>
      <c r="B61" s="32"/>
      <c r="C61" s="32"/>
      <c r="D61" s="32"/>
      <c r="E61" s="32"/>
      <c r="F61" s="32"/>
      <c r="G61" s="32"/>
      <c r="H61" s="32"/>
      <c r="I61" s="32"/>
      <c r="J61" s="32"/>
      <c r="K61" s="32"/>
      <c r="L61" s="32"/>
      <c r="M61" s="32"/>
      <c r="N61" s="32"/>
      <c r="O61" s="32"/>
    </row>
    <row r="62" spans="1:24" s="31" customFormat="1" x14ac:dyDescent="0.2">
      <c r="A62" s="32"/>
      <c r="B62" s="32"/>
      <c r="C62" s="32"/>
      <c r="D62" s="32"/>
      <c r="E62" s="32"/>
      <c r="F62" s="32"/>
      <c r="G62" s="32"/>
      <c r="H62" s="32"/>
      <c r="I62" s="32"/>
      <c r="J62" s="32"/>
      <c r="K62" s="32"/>
      <c r="L62" s="32"/>
      <c r="M62" s="32"/>
      <c r="N62" s="32"/>
      <c r="O62" s="32"/>
    </row>
    <row r="63" spans="1:24" s="31" customFormat="1" x14ac:dyDescent="0.2">
      <c r="A63" s="32"/>
      <c r="B63" s="32"/>
      <c r="C63" s="32"/>
      <c r="D63" s="32"/>
      <c r="E63" s="32"/>
      <c r="F63" s="32"/>
      <c r="G63" s="32"/>
      <c r="H63" s="32"/>
      <c r="I63" s="32"/>
      <c r="J63" s="32"/>
      <c r="K63" s="32"/>
      <c r="L63" s="32"/>
      <c r="M63" s="32"/>
      <c r="N63" s="32"/>
      <c r="O63" s="32"/>
    </row>
    <row r="64" spans="1:24" s="31" customFormat="1" x14ac:dyDescent="0.2">
      <c r="A64" s="32"/>
      <c r="B64" s="32"/>
      <c r="C64" s="32"/>
      <c r="D64" s="32"/>
      <c r="E64" s="32"/>
      <c r="F64" s="32"/>
      <c r="G64" s="32"/>
      <c r="H64" s="32"/>
      <c r="I64" s="32"/>
      <c r="J64" s="32"/>
      <c r="K64" s="32"/>
      <c r="L64" s="32"/>
      <c r="M64" s="32"/>
      <c r="N64" s="32"/>
      <c r="O64" s="32"/>
    </row>
    <row r="65" spans="1:15" s="31" customFormat="1" x14ac:dyDescent="0.2">
      <c r="A65" s="32"/>
      <c r="B65" s="32"/>
      <c r="C65" s="32"/>
      <c r="D65" s="32"/>
      <c r="E65" s="32"/>
      <c r="F65" s="32"/>
      <c r="G65" s="32"/>
      <c r="H65" s="32"/>
      <c r="I65" s="32"/>
      <c r="J65" s="32"/>
      <c r="K65" s="32"/>
      <c r="L65" s="32"/>
      <c r="M65" s="32"/>
      <c r="N65" s="32"/>
      <c r="O65" s="32"/>
    </row>
    <row r="66" spans="1:15" s="31" customFormat="1" x14ac:dyDescent="0.2">
      <c r="A66" s="32"/>
      <c r="B66" s="32"/>
      <c r="C66" s="32"/>
      <c r="D66" s="32"/>
      <c r="E66" s="32"/>
      <c r="F66" s="32"/>
      <c r="G66" s="32"/>
      <c r="H66" s="32"/>
      <c r="I66" s="32"/>
      <c r="J66" s="32"/>
      <c r="K66" s="32"/>
      <c r="L66" s="32"/>
      <c r="M66" s="32"/>
      <c r="N66" s="32"/>
      <c r="O66" s="32"/>
    </row>
    <row r="67" spans="1:15" s="31" customFormat="1" x14ac:dyDescent="0.2">
      <c r="A67" s="32"/>
      <c r="B67" s="32"/>
      <c r="C67" s="32"/>
      <c r="D67" s="32"/>
      <c r="E67" s="32"/>
      <c r="F67" s="32"/>
      <c r="G67" s="32"/>
      <c r="H67" s="32"/>
      <c r="I67" s="32"/>
      <c r="J67" s="32"/>
      <c r="K67" s="32"/>
      <c r="L67" s="32"/>
      <c r="M67" s="32"/>
      <c r="N67" s="32"/>
      <c r="O67" s="32"/>
    </row>
    <row r="68" spans="1:15" s="31" customFormat="1" x14ac:dyDescent="0.2">
      <c r="A68" s="32"/>
      <c r="B68" s="32"/>
      <c r="C68" s="32"/>
      <c r="D68" s="32"/>
      <c r="E68" s="32"/>
      <c r="F68" s="32"/>
      <c r="G68" s="32"/>
      <c r="H68" s="32"/>
      <c r="I68" s="32"/>
      <c r="J68" s="32"/>
      <c r="K68" s="32"/>
      <c r="L68" s="32"/>
      <c r="M68" s="32"/>
      <c r="N68" s="32"/>
      <c r="O68" s="32"/>
    </row>
    <row r="69" spans="1:15" s="31" customFormat="1" x14ac:dyDescent="0.2">
      <c r="A69" s="32"/>
      <c r="B69" s="32"/>
      <c r="C69" s="32"/>
      <c r="D69" s="32"/>
      <c r="E69" s="32"/>
      <c r="F69" s="32"/>
      <c r="G69" s="32"/>
      <c r="H69" s="32"/>
      <c r="I69" s="32"/>
      <c r="J69" s="32"/>
      <c r="K69" s="32"/>
      <c r="L69" s="32"/>
      <c r="M69" s="32"/>
      <c r="N69" s="32"/>
      <c r="O69" s="32"/>
    </row>
    <row r="70" spans="1:15" s="31" customFormat="1" x14ac:dyDescent="0.2">
      <c r="A70" s="32"/>
      <c r="B70" s="32"/>
      <c r="C70" s="32"/>
      <c r="D70" s="32"/>
      <c r="E70" s="32"/>
      <c r="F70" s="32"/>
      <c r="G70" s="32"/>
      <c r="H70" s="32"/>
      <c r="I70" s="32"/>
      <c r="J70" s="32"/>
      <c r="K70" s="32"/>
      <c r="L70" s="32"/>
      <c r="M70" s="32"/>
      <c r="N70" s="32"/>
      <c r="O70" s="32"/>
    </row>
    <row r="71" spans="1:15" s="31" customFormat="1" x14ac:dyDescent="0.2">
      <c r="A71" s="32"/>
      <c r="B71" s="32"/>
      <c r="C71" s="32"/>
      <c r="D71" s="32"/>
      <c r="E71" s="32"/>
      <c r="F71" s="32"/>
      <c r="G71" s="32"/>
      <c r="H71" s="32"/>
      <c r="I71" s="32"/>
      <c r="J71" s="32"/>
      <c r="K71" s="32"/>
      <c r="L71" s="32"/>
      <c r="M71" s="32"/>
      <c r="N71" s="32"/>
      <c r="O71" s="32"/>
    </row>
    <row r="72" spans="1:15" s="31" customFormat="1" x14ac:dyDescent="0.2">
      <c r="A72" s="32"/>
      <c r="B72" s="32"/>
      <c r="C72" s="32"/>
      <c r="D72" s="32"/>
      <c r="E72" s="32"/>
      <c r="F72" s="32"/>
      <c r="G72" s="32"/>
      <c r="H72" s="32"/>
      <c r="I72" s="32"/>
      <c r="J72" s="32"/>
      <c r="K72" s="32"/>
      <c r="L72" s="32"/>
      <c r="M72" s="32"/>
      <c r="N72" s="32"/>
      <c r="O72" s="32"/>
    </row>
    <row r="73" spans="1:15" s="31" customFormat="1" x14ac:dyDescent="0.2">
      <c r="A73" s="32"/>
      <c r="B73" s="32"/>
      <c r="C73" s="32"/>
      <c r="D73" s="32"/>
      <c r="E73" s="32"/>
      <c r="F73" s="32"/>
      <c r="G73" s="32"/>
      <c r="H73" s="32"/>
      <c r="I73" s="32"/>
      <c r="J73" s="32"/>
      <c r="K73" s="32"/>
      <c r="L73" s="32"/>
      <c r="M73" s="32"/>
      <c r="N73" s="32"/>
      <c r="O73" s="32"/>
    </row>
    <row r="74" spans="1:15" s="31" customFormat="1" x14ac:dyDescent="0.2">
      <c r="A74" s="32"/>
      <c r="B74" s="32"/>
      <c r="C74" s="32"/>
      <c r="D74" s="32"/>
      <c r="E74" s="32"/>
      <c r="F74" s="32"/>
      <c r="G74" s="32"/>
      <c r="H74" s="32"/>
      <c r="I74" s="32"/>
      <c r="J74" s="32"/>
      <c r="K74" s="32"/>
      <c r="L74" s="32"/>
      <c r="M74" s="32"/>
      <c r="N74" s="32"/>
      <c r="O74" s="32"/>
    </row>
    <row r="75" spans="1:15" s="31" customFormat="1" x14ac:dyDescent="0.2">
      <c r="A75" s="32"/>
      <c r="B75" s="32"/>
      <c r="C75" s="32"/>
      <c r="D75" s="32"/>
      <c r="E75" s="32"/>
      <c r="F75" s="32"/>
      <c r="G75" s="32"/>
      <c r="H75" s="32"/>
      <c r="I75" s="32"/>
      <c r="J75" s="32"/>
      <c r="K75" s="32"/>
      <c r="L75" s="32"/>
      <c r="M75" s="32"/>
      <c r="N75" s="32"/>
      <c r="O75" s="32"/>
    </row>
    <row r="76" spans="1:15" s="31" customFormat="1" x14ac:dyDescent="0.2">
      <c r="A76" s="32"/>
      <c r="B76" s="32"/>
      <c r="C76" s="32"/>
      <c r="D76" s="32"/>
      <c r="E76" s="32"/>
      <c r="F76" s="32"/>
      <c r="G76" s="32"/>
      <c r="H76" s="32"/>
      <c r="I76" s="32"/>
      <c r="J76" s="32"/>
      <c r="K76" s="32"/>
      <c r="L76" s="32"/>
      <c r="M76" s="32"/>
      <c r="N76" s="32"/>
      <c r="O76" s="32"/>
    </row>
    <row r="77" spans="1:15" s="31" customFormat="1" x14ac:dyDescent="0.2">
      <c r="A77" s="32"/>
      <c r="B77" s="32"/>
      <c r="C77" s="32"/>
      <c r="D77" s="32"/>
      <c r="E77" s="32"/>
      <c r="F77" s="32"/>
      <c r="G77" s="32"/>
      <c r="H77" s="32"/>
      <c r="I77" s="32"/>
      <c r="J77" s="32"/>
      <c r="K77" s="32"/>
      <c r="L77" s="32"/>
      <c r="M77" s="32"/>
      <c r="N77" s="32"/>
      <c r="O77" s="32"/>
    </row>
    <row r="78" spans="1:15" s="31" customFormat="1" x14ac:dyDescent="0.2">
      <c r="A78" s="32"/>
      <c r="B78" s="32"/>
      <c r="C78" s="32"/>
      <c r="D78" s="32"/>
      <c r="E78" s="32"/>
      <c r="F78" s="32"/>
      <c r="G78" s="32"/>
      <c r="H78" s="32"/>
      <c r="I78" s="32"/>
      <c r="J78" s="32"/>
      <c r="K78" s="32"/>
      <c r="L78" s="32"/>
      <c r="M78" s="32"/>
      <c r="N78" s="32"/>
      <c r="O78" s="32"/>
    </row>
    <row r="79" spans="1:15" s="31" customFormat="1" x14ac:dyDescent="0.2">
      <c r="A79" s="32"/>
      <c r="B79" s="32"/>
      <c r="C79" s="32"/>
      <c r="D79" s="32"/>
      <c r="E79" s="32"/>
      <c r="F79" s="32"/>
      <c r="G79" s="32"/>
      <c r="H79" s="32"/>
      <c r="I79" s="32"/>
      <c r="J79" s="32"/>
      <c r="K79" s="32"/>
      <c r="L79" s="32"/>
      <c r="M79" s="32"/>
      <c r="N79" s="32"/>
      <c r="O79" s="32"/>
    </row>
    <row r="80" spans="1:15" s="31" customFormat="1" x14ac:dyDescent="0.2">
      <c r="A80" s="32"/>
      <c r="B80" s="32"/>
      <c r="C80" s="32"/>
      <c r="D80" s="32"/>
      <c r="E80" s="32"/>
      <c r="F80" s="32"/>
      <c r="G80" s="32"/>
      <c r="H80" s="32"/>
      <c r="I80" s="32"/>
      <c r="J80" s="32"/>
      <c r="K80" s="32"/>
      <c r="L80" s="32"/>
      <c r="M80" s="32"/>
      <c r="N80" s="32"/>
      <c r="O80" s="32"/>
    </row>
    <row r="81" spans="1:28" s="31" customFormat="1" x14ac:dyDescent="0.2">
      <c r="A81" s="32"/>
      <c r="B81" s="32"/>
      <c r="C81" s="32"/>
      <c r="D81" s="32"/>
      <c r="E81" s="32"/>
      <c r="F81" s="32"/>
      <c r="G81" s="32"/>
      <c r="H81" s="32"/>
      <c r="I81" s="32"/>
      <c r="J81" s="32"/>
      <c r="K81" s="32"/>
      <c r="L81" s="32"/>
      <c r="M81" s="32"/>
      <c r="N81" s="32"/>
      <c r="O81" s="32"/>
    </row>
    <row r="82" spans="1:28" s="31" customFormat="1" x14ac:dyDescent="0.2">
      <c r="A82" s="32"/>
      <c r="B82" s="32"/>
      <c r="C82" s="32"/>
      <c r="D82" s="32"/>
      <c r="E82" s="32"/>
      <c r="F82" s="32"/>
      <c r="G82" s="32"/>
      <c r="H82" s="32"/>
      <c r="I82" s="32"/>
      <c r="J82" s="32"/>
      <c r="K82" s="32"/>
      <c r="L82" s="32"/>
      <c r="M82" s="32"/>
      <c r="N82" s="32"/>
      <c r="O82" s="32"/>
    </row>
    <row r="83" spans="1:28" s="31" customFormat="1" x14ac:dyDescent="0.2">
      <c r="A83" s="32"/>
      <c r="B83" s="32"/>
      <c r="C83" s="32"/>
      <c r="D83" s="32"/>
      <c r="E83" s="32"/>
      <c r="F83" s="32"/>
      <c r="G83" s="32"/>
      <c r="H83" s="32"/>
      <c r="I83" s="32"/>
      <c r="J83" s="32"/>
      <c r="K83" s="32"/>
      <c r="L83" s="32"/>
      <c r="M83" s="32"/>
      <c r="N83" s="32"/>
      <c r="O83" s="32"/>
    </row>
    <row r="84" spans="1:28" s="31" customFormat="1" x14ac:dyDescent="0.2">
      <c r="A84" s="32"/>
      <c r="B84" s="32"/>
      <c r="C84" s="32"/>
      <c r="D84" s="32"/>
      <c r="E84" s="32"/>
      <c r="F84" s="32"/>
      <c r="G84" s="32"/>
      <c r="H84" s="32"/>
      <c r="I84" s="32"/>
      <c r="J84" s="32"/>
      <c r="K84" s="32"/>
      <c r="L84" s="32"/>
      <c r="M84" s="32"/>
      <c r="N84" s="32"/>
      <c r="O84" s="32"/>
      <c r="T84" s="32"/>
    </row>
    <row r="85" spans="1:28" s="31" customFormat="1" x14ac:dyDescent="0.2">
      <c r="A85" s="32"/>
      <c r="B85" s="32"/>
      <c r="C85" s="32"/>
      <c r="D85" s="32"/>
      <c r="E85" s="32"/>
      <c r="F85" s="32"/>
      <c r="G85" s="32"/>
      <c r="H85" s="32"/>
      <c r="I85" s="32"/>
      <c r="J85" s="32"/>
      <c r="K85" s="32"/>
      <c r="L85" s="32"/>
      <c r="M85" s="32"/>
      <c r="N85" s="32"/>
      <c r="O85" s="32"/>
      <c r="T85" s="32"/>
      <c r="U85" s="32"/>
      <c r="V85" s="32"/>
      <c r="W85" s="32"/>
      <c r="X85" s="32"/>
      <c r="Y85" s="32"/>
      <c r="Z85" s="32"/>
    </row>
    <row r="86" spans="1:28" s="31" customFormat="1" x14ac:dyDescent="0.2">
      <c r="A86" s="17"/>
      <c r="B86" s="37"/>
      <c r="C86" s="37"/>
      <c r="D86" s="37"/>
      <c r="E86" s="37"/>
      <c r="F86" s="37"/>
      <c r="G86" s="37"/>
      <c r="H86" s="37"/>
      <c r="I86" s="37"/>
      <c r="J86" s="37"/>
      <c r="K86" s="37"/>
      <c r="L86" s="37"/>
      <c r="M86" s="37"/>
      <c r="N86" s="37"/>
      <c r="O86" s="37"/>
    </row>
    <row r="87" spans="1:28" s="31" customFormat="1" x14ac:dyDescent="0.2">
      <c r="B87" s="55"/>
      <c r="C87" s="55"/>
      <c r="D87" s="55"/>
      <c r="E87" s="55"/>
      <c r="F87" s="55"/>
      <c r="G87" s="55"/>
      <c r="H87" s="55"/>
      <c r="I87" s="55"/>
      <c r="J87" s="55"/>
      <c r="K87" s="55"/>
      <c r="L87" s="55"/>
      <c r="M87" s="55"/>
      <c r="N87" s="55"/>
      <c r="O87" s="55"/>
    </row>
    <row r="88" spans="1:28" s="31" customFormat="1" x14ac:dyDescent="0.2">
      <c r="A88" s="17"/>
      <c r="B88" s="37"/>
      <c r="C88" s="37"/>
      <c r="D88" s="37"/>
      <c r="E88" s="37"/>
      <c r="F88" s="37"/>
      <c r="G88" s="37"/>
      <c r="H88" s="37"/>
      <c r="I88" s="37"/>
      <c r="J88" s="37"/>
      <c r="K88" s="37"/>
      <c r="L88" s="37"/>
      <c r="M88" s="37"/>
      <c r="N88" s="37"/>
      <c r="O88" s="37"/>
    </row>
    <row r="89" spans="1:28" s="31" customFormat="1" x14ac:dyDescent="0.2">
      <c r="A89" s="56"/>
      <c r="B89" s="56"/>
      <c r="C89" s="56"/>
      <c r="D89" s="56"/>
      <c r="E89" s="56"/>
      <c r="F89" s="56"/>
      <c r="G89" s="56"/>
      <c r="H89" s="56"/>
      <c r="I89" s="56"/>
      <c r="J89" s="56"/>
      <c r="K89" s="56"/>
      <c r="L89" s="56"/>
      <c r="M89" s="56"/>
      <c r="N89" s="56"/>
      <c r="O89" s="56"/>
    </row>
    <row r="90" spans="1:28" s="31" customFormat="1" x14ac:dyDescent="0.2">
      <c r="A90" s="32"/>
      <c r="B90" s="32"/>
      <c r="C90" s="32"/>
      <c r="D90" s="32"/>
      <c r="E90" s="32"/>
      <c r="F90" s="32"/>
      <c r="G90" s="32"/>
      <c r="H90" s="32"/>
      <c r="I90" s="32"/>
      <c r="J90" s="32"/>
      <c r="K90" s="32"/>
      <c r="L90" s="32"/>
      <c r="M90" s="32"/>
      <c r="N90" s="32"/>
      <c r="O90" s="32"/>
      <c r="Q90" s="57"/>
    </row>
    <row r="91" spans="1:28" s="31" customFormat="1" x14ac:dyDescent="0.2">
      <c r="A91" s="56"/>
      <c r="B91" s="56"/>
      <c r="C91" s="56"/>
      <c r="D91" s="56"/>
      <c r="E91" s="56"/>
      <c r="F91" s="56"/>
      <c r="G91" s="56"/>
      <c r="H91" s="56"/>
      <c r="I91" s="56"/>
      <c r="J91" s="56"/>
      <c r="K91" s="56"/>
      <c r="L91" s="56"/>
      <c r="M91" s="56"/>
      <c r="N91" s="56"/>
      <c r="O91" s="56"/>
      <c r="R91" s="57"/>
      <c r="S91" s="57"/>
      <c r="T91" s="32"/>
      <c r="U91" s="32"/>
      <c r="V91" s="32"/>
      <c r="W91" s="32"/>
      <c r="X91" s="32"/>
      <c r="Y91" s="32"/>
      <c r="Z91" s="32"/>
      <c r="AA91" s="32"/>
      <c r="AB91" s="32"/>
    </row>
    <row r="92" spans="1:28" s="31" customFormat="1" x14ac:dyDescent="0.2">
      <c r="A92" s="32"/>
      <c r="B92" s="32"/>
      <c r="C92" s="32"/>
      <c r="D92" s="32"/>
      <c r="E92" s="32"/>
      <c r="F92" s="32"/>
      <c r="G92" s="32"/>
      <c r="H92" s="32"/>
      <c r="I92" s="32"/>
      <c r="J92" s="32"/>
      <c r="K92" s="32"/>
      <c r="L92" s="32"/>
      <c r="M92" s="32"/>
      <c r="N92" s="57"/>
      <c r="O92" s="57"/>
      <c r="Q92" s="32"/>
      <c r="R92" s="32"/>
      <c r="S92" s="32"/>
    </row>
    <row r="93" spans="1:28" s="31" customFormat="1" x14ac:dyDescent="0.2">
      <c r="A93" s="32"/>
      <c r="B93" s="32"/>
      <c r="C93" s="32"/>
      <c r="D93" s="32"/>
      <c r="E93" s="32"/>
      <c r="F93" s="32"/>
      <c r="G93" s="32"/>
      <c r="H93" s="32"/>
      <c r="I93" s="32"/>
      <c r="J93" s="32"/>
      <c r="K93" s="32"/>
      <c r="L93" s="32"/>
      <c r="M93" s="32"/>
      <c r="N93" s="57"/>
      <c r="O93" s="57"/>
      <c r="Q93" s="32"/>
      <c r="R93" s="32"/>
    </row>
    <row r="94" spans="1:28" s="31" customFormat="1" x14ac:dyDescent="0.2">
      <c r="A94" s="32"/>
      <c r="B94" s="32"/>
      <c r="C94" s="32"/>
      <c r="D94" s="32"/>
      <c r="E94" s="32"/>
      <c r="F94" s="32"/>
      <c r="G94" s="32"/>
      <c r="H94" s="32"/>
      <c r="I94" s="32"/>
      <c r="J94" s="32"/>
      <c r="K94" s="32"/>
      <c r="L94" s="32"/>
      <c r="M94" s="32"/>
      <c r="N94" s="57"/>
      <c r="O94" s="57"/>
      <c r="Q94" s="32"/>
      <c r="R94" s="32"/>
    </row>
    <row r="95" spans="1:28" s="31" customFormat="1" x14ac:dyDescent="0.2">
      <c r="A95" s="32"/>
      <c r="B95" s="32"/>
      <c r="C95" s="32"/>
      <c r="D95" s="32"/>
      <c r="E95" s="32"/>
      <c r="F95" s="32"/>
      <c r="G95" s="32"/>
      <c r="H95" s="32"/>
      <c r="I95" s="32"/>
      <c r="J95" s="32"/>
      <c r="K95" s="32"/>
      <c r="L95" s="32"/>
      <c r="M95" s="32"/>
      <c r="N95" s="57"/>
      <c r="O95" s="57"/>
      <c r="Q95" s="32"/>
      <c r="R95" s="32"/>
    </row>
    <row r="96" spans="1:28" s="31" customFormat="1" x14ac:dyDescent="0.2">
      <c r="A96" s="32"/>
      <c r="B96" s="32"/>
      <c r="C96" s="32"/>
      <c r="D96" s="32"/>
      <c r="E96" s="32"/>
      <c r="F96" s="32"/>
      <c r="G96" s="32"/>
      <c r="H96" s="32"/>
      <c r="I96" s="32"/>
      <c r="J96" s="32"/>
      <c r="K96" s="32"/>
      <c r="L96" s="32"/>
      <c r="M96" s="32"/>
      <c r="N96" s="57"/>
      <c r="O96" s="57"/>
      <c r="Q96" s="32"/>
      <c r="R96" s="32"/>
    </row>
    <row r="97" spans="1:18" s="31" customFormat="1" x14ac:dyDescent="0.2">
      <c r="A97" s="32"/>
      <c r="B97" s="32"/>
      <c r="C97" s="32"/>
      <c r="D97" s="32"/>
      <c r="E97" s="32"/>
      <c r="F97" s="32"/>
      <c r="G97" s="32"/>
      <c r="H97" s="32"/>
      <c r="I97" s="32"/>
      <c r="J97" s="32"/>
      <c r="K97" s="32"/>
      <c r="L97" s="32"/>
      <c r="M97" s="32"/>
      <c r="N97" s="57"/>
      <c r="O97" s="57"/>
      <c r="Q97" s="32"/>
      <c r="R97" s="32"/>
    </row>
    <row r="98" spans="1:18" s="31" customFormat="1" x14ac:dyDescent="0.2">
      <c r="A98" s="32"/>
      <c r="B98" s="32"/>
      <c r="C98" s="32"/>
      <c r="D98" s="32"/>
      <c r="E98" s="32"/>
      <c r="F98" s="32"/>
      <c r="G98" s="32"/>
      <c r="H98" s="32"/>
      <c r="I98" s="32"/>
      <c r="J98" s="32"/>
      <c r="K98" s="32"/>
      <c r="L98" s="32"/>
      <c r="M98" s="32"/>
      <c r="N98" s="57"/>
      <c r="O98" s="57"/>
    </row>
    <row r="99" spans="1:18" s="31" customFormat="1" x14ac:dyDescent="0.2">
      <c r="A99" s="32"/>
      <c r="B99" s="32"/>
      <c r="C99" s="32"/>
      <c r="D99" s="32"/>
      <c r="E99" s="32"/>
      <c r="F99" s="32"/>
      <c r="G99" s="32"/>
      <c r="H99" s="32"/>
      <c r="I99" s="32"/>
      <c r="J99" s="32"/>
      <c r="K99" s="32"/>
      <c r="L99" s="32"/>
      <c r="M99" s="32"/>
      <c r="N99" s="57"/>
      <c r="O99" s="57"/>
    </row>
    <row r="100" spans="1:18" s="31" customFormat="1" x14ac:dyDescent="0.2">
      <c r="A100" s="32"/>
      <c r="B100" s="32"/>
      <c r="C100" s="32"/>
      <c r="D100" s="32"/>
      <c r="E100" s="32"/>
      <c r="F100" s="32"/>
      <c r="G100" s="32"/>
      <c r="H100" s="32"/>
      <c r="I100" s="32"/>
      <c r="J100" s="32"/>
      <c r="K100" s="32"/>
      <c r="L100" s="32"/>
      <c r="M100" s="32"/>
      <c r="N100" s="57"/>
      <c r="O100" s="57"/>
      <c r="Q100" s="32"/>
      <c r="R100" s="32"/>
    </row>
    <row r="101" spans="1:18" s="31" customFormat="1" x14ac:dyDescent="0.2">
      <c r="A101" s="32"/>
      <c r="B101" s="32"/>
      <c r="C101" s="32"/>
      <c r="D101" s="32"/>
      <c r="E101" s="32"/>
      <c r="F101" s="32"/>
      <c r="G101" s="32"/>
      <c r="H101" s="32"/>
      <c r="I101" s="32"/>
      <c r="J101" s="32"/>
      <c r="K101" s="32"/>
      <c r="L101" s="32"/>
      <c r="M101" s="32"/>
      <c r="N101" s="57"/>
      <c r="O101" s="57"/>
    </row>
    <row r="102" spans="1:18" s="31" customFormat="1" x14ac:dyDescent="0.2">
      <c r="A102" s="32"/>
      <c r="B102" s="32"/>
      <c r="C102" s="32"/>
      <c r="D102" s="32"/>
      <c r="E102" s="32"/>
      <c r="F102" s="32"/>
      <c r="G102" s="32"/>
      <c r="H102" s="32"/>
      <c r="I102" s="32"/>
      <c r="J102" s="32"/>
      <c r="K102" s="32"/>
      <c r="L102" s="32"/>
      <c r="M102" s="32"/>
      <c r="N102" s="57"/>
      <c r="O102" s="57"/>
      <c r="Q102" s="32"/>
      <c r="R102" s="32"/>
    </row>
    <row r="103" spans="1:18" s="31" customFormat="1" x14ac:dyDescent="0.2">
      <c r="A103" s="32"/>
      <c r="B103" s="32"/>
      <c r="C103" s="32"/>
      <c r="D103" s="32"/>
      <c r="E103" s="32"/>
      <c r="F103" s="32"/>
      <c r="G103" s="32"/>
      <c r="H103" s="32"/>
      <c r="I103" s="32"/>
      <c r="J103" s="32"/>
      <c r="K103" s="32"/>
      <c r="L103" s="32"/>
      <c r="M103" s="32"/>
      <c r="N103" s="57"/>
      <c r="O103" s="57"/>
    </row>
    <row r="104" spans="1:18" s="31" customFormat="1" x14ac:dyDescent="0.2">
      <c r="A104" s="32"/>
      <c r="B104" s="32"/>
      <c r="C104" s="32"/>
      <c r="D104" s="32"/>
      <c r="E104" s="32"/>
      <c r="F104" s="32"/>
      <c r="G104" s="32"/>
      <c r="H104" s="32"/>
      <c r="I104" s="32"/>
      <c r="J104" s="32"/>
      <c r="K104" s="32"/>
      <c r="L104" s="32"/>
      <c r="M104" s="32"/>
      <c r="N104" s="57"/>
      <c r="O104" s="57"/>
    </row>
    <row r="105" spans="1:18" s="31" customFormat="1" x14ac:dyDescent="0.2">
      <c r="A105" s="32"/>
      <c r="B105" s="32"/>
      <c r="C105" s="32"/>
      <c r="D105" s="32"/>
      <c r="E105" s="32"/>
      <c r="F105" s="32"/>
      <c r="G105" s="32"/>
      <c r="H105" s="32"/>
      <c r="I105" s="32"/>
      <c r="J105" s="32"/>
      <c r="K105" s="32"/>
      <c r="L105" s="32"/>
      <c r="M105" s="32"/>
      <c r="N105" s="57"/>
      <c r="O105" s="57"/>
      <c r="Q105" s="32"/>
      <c r="R105" s="32"/>
    </row>
    <row r="106" spans="1:18" s="31" customFormat="1" x14ac:dyDescent="0.2">
      <c r="A106" s="32"/>
      <c r="B106" s="32"/>
      <c r="C106" s="32"/>
      <c r="D106" s="32"/>
      <c r="E106" s="32"/>
      <c r="F106" s="32"/>
      <c r="G106" s="32"/>
      <c r="H106" s="32"/>
      <c r="I106" s="32"/>
      <c r="J106" s="32"/>
      <c r="K106" s="32"/>
      <c r="L106" s="32"/>
      <c r="M106" s="32"/>
      <c r="N106" s="57"/>
      <c r="O106" s="57"/>
      <c r="Q106" s="32"/>
      <c r="R106" s="32"/>
    </row>
    <row r="107" spans="1:18" s="31" customFormat="1" x14ac:dyDescent="0.2">
      <c r="A107" s="32"/>
      <c r="B107" s="32"/>
      <c r="C107" s="32"/>
      <c r="D107" s="32"/>
      <c r="E107" s="32"/>
      <c r="F107" s="32"/>
      <c r="G107" s="32"/>
      <c r="H107" s="32"/>
      <c r="I107" s="32"/>
      <c r="J107" s="32"/>
      <c r="K107" s="32"/>
      <c r="L107" s="32"/>
      <c r="M107" s="32"/>
      <c r="N107" s="57"/>
      <c r="O107" s="57"/>
    </row>
    <row r="108" spans="1:18" s="31" customFormat="1" x14ac:dyDescent="0.2">
      <c r="A108" s="32"/>
      <c r="B108" s="32"/>
      <c r="C108" s="32"/>
      <c r="D108" s="32"/>
      <c r="E108" s="32"/>
      <c r="F108" s="32"/>
      <c r="G108" s="32"/>
      <c r="H108" s="32"/>
      <c r="I108" s="32"/>
      <c r="J108" s="32"/>
      <c r="K108" s="32"/>
      <c r="L108" s="32"/>
      <c r="M108" s="32"/>
      <c r="N108" s="57"/>
      <c r="O108" s="57"/>
      <c r="Q108" s="32"/>
      <c r="R108" s="32"/>
    </row>
    <row r="109" spans="1:18" s="31" customFormat="1" x14ac:dyDescent="0.2">
      <c r="A109" s="32"/>
      <c r="B109" s="32"/>
      <c r="C109" s="32"/>
      <c r="D109" s="32"/>
      <c r="E109" s="32"/>
      <c r="F109" s="32"/>
      <c r="G109" s="32"/>
      <c r="H109" s="32"/>
      <c r="I109" s="32"/>
      <c r="J109" s="32"/>
      <c r="K109" s="32"/>
      <c r="L109" s="32"/>
      <c r="M109" s="32"/>
      <c r="N109" s="57"/>
      <c r="O109" s="57"/>
      <c r="Q109" s="32"/>
      <c r="R109" s="32"/>
    </row>
    <row r="110" spans="1:18" s="31" customFormat="1" x14ac:dyDescent="0.2">
      <c r="A110" s="32"/>
      <c r="B110" s="32"/>
      <c r="C110" s="32"/>
      <c r="D110" s="32"/>
      <c r="E110" s="32"/>
      <c r="F110" s="32"/>
      <c r="G110" s="32"/>
      <c r="H110" s="32"/>
      <c r="I110" s="32"/>
      <c r="J110" s="32"/>
      <c r="K110" s="32"/>
      <c r="L110" s="32"/>
      <c r="M110" s="32"/>
      <c r="N110" s="57"/>
      <c r="O110" s="57"/>
    </row>
    <row r="111" spans="1:18" s="31" customFormat="1" x14ac:dyDescent="0.2">
      <c r="A111" s="32"/>
      <c r="B111" s="32"/>
      <c r="C111" s="32"/>
      <c r="D111" s="32"/>
      <c r="E111" s="32"/>
      <c r="F111" s="32"/>
      <c r="G111" s="32"/>
      <c r="H111" s="32"/>
      <c r="I111" s="32"/>
      <c r="J111" s="32"/>
      <c r="K111" s="32"/>
      <c r="L111" s="32"/>
      <c r="M111" s="32"/>
      <c r="N111" s="57"/>
      <c r="O111" s="57"/>
      <c r="Q111" s="32"/>
      <c r="R111" s="32"/>
    </row>
    <row r="112" spans="1:18" s="31" customFormat="1" x14ac:dyDescent="0.2">
      <c r="A112" s="32"/>
      <c r="B112" s="32"/>
      <c r="C112" s="32"/>
      <c r="D112" s="32"/>
      <c r="E112" s="32"/>
      <c r="F112" s="32"/>
      <c r="G112" s="32"/>
      <c r="H112" s="32"/>
      <c r="I112" s="32"/>
      <c r="J112" s="32"/>
      <c r="K112" s="32"/>
      <c r="L112" s="32"/>
      <c r="M112" s="32"/>
      <c r="N112" s="57"/>
      <c r="O112" s="57"/>
      <c r="Q112" s="32"/>
      <c r="R112" s="32"/>
    </row>
    <row r="113" spans="1:18" s="31" customFormat="1" x14ac:dyDescent="0.2">
      <c r="A113" s="32"/>
      <c r="B113" s="32"/>
      <c r="C113" s="32"/>
      <c r="D113" s="32"/>
      <c r="E113" s="32"/>
      <c r="F113" s="32"/>
      <c r="G113" s="32"/>
      <c r="H113" s="32"/>
      <c r="I113" s="32"/>
      <c r="J113" s="32"/>
      <c r="K113" s="32"/>
      <c r="L113" s="32"/>
      <c r="M113" s="32"/>
      <c r="N113" s="57"/>
      <c r="O113" s="57"/>
      <c r="Q113" s="32"/>
      <c r="R113" s="32"/>
    </row>
    <row r="114" spans="1:18" s="31" customFormat="1" x14ac:dyDescent="0.2">
      <c r="A114" s="32"/>
      <c r="B114" s="32"/>
      <c r="C114" s="32"/>
      <c r="D114" s="32"/>
      <c r="E114" s="32"/>
      <c r="F114" s="32"/>
      <c r="G114" s="32"/>
      <c r="H114" s="32"/>
      <c r="I114" s="32"/>
      <c r="J114" s="32"/>
      <c r="K114" s="32"/>
      <c r="L114" s="32"/>
      <c r="M114" s="32"/>
      <c r="N114" s="57"/>
      <c r="O114" s="57"/>
    </row>
    <row r="115" spans="1:18" s="31" customFormat="1" x14ac:dyDescent="0.2">
      <c r="A115" s="32"/>
      <c r="B115" s="32"/>
      <c r="C115" s="32"/>
      <c r="D115" s="32"/>
      <c r="E115" s="32"/>
      <c r="F115" s="32"/>
      <c r="G115" s="32"/>
      <c r="H115" s="32"/>
      <c r="I115" s="32"/>
      <c r="J115" s="32"/>
      <c r="K115" s="32"/>
      <c r="L115" s="32"/>
      <c r="M115" s="32"/>
      <c r="N115" s="57"/>
      <c r="O115" s="57"/>
      <c r="Q115" s="32"/>
      <c r="R115" s="32"/>
    </row>
    <row r="116" spans="1:18" s="31" customFormat="1" x14ac:dyDescent="0.2">
      <c r="A116" s="32"/>
      <c r="B116" s="32"/>
      <c r="C116" s="32"/>
      <c r="D116" s="32"/>
      <c r="E116" s="32"/>
      <c r="F116" s="32"/>
      <c r="G116" s="32"/>
      <c r="H116" s="32"/>
      <c r="I116" s="32"/>
      <c r="J116" s="32"/>
      <c r="K116" s="32"/>
      <c r="L116" s="32"/>
      <c r="M116" s="32"/>
      <c r="N116" s="57"/>
      <c r="O116" s="57"/>
      <c r="Q116" s="32"/>
      <c r="R116" s="32"/>
    </row>
    <row r="117" spans="1:18" s="31" customFormat="1" x14ac:dyDescent="0.2">
      <c r="A117" s="32"/>
      <c r="B117" s="32"/>
      <c r="C117" s="32"/>
      <c r="D117" s="32"/>
      <c r="E117" s="32"/>
      <c r="F117" s="32"/>
      <c r="G117" s="32"/>
      <c r="H117" s="32"/>
      <c r="I117" s="32"/>
      <c r="J117" s="32"/>
      <c r="K117" s="32"/>
      <c r="L117" s="32"/>
      <c r="M117" s="32"/>
      <c r="N117" s="57"/>
      <c r="O117" s="57"/>
      <c r="Q117" s="32"/>
      <c r="R117" s="32"/>
    </row>
    <row r="118" spans="1:18" s="31" customFormat="1" x14ac:dyDescent="0.2">
      <c r="A118" s="32"/>
      <c r="B118" s="32"/>
      <c r="C118" s="32"/>
      <c r="D118" s="32"/>
      <c r="E118" s="32"/>
      <c r="F118" s="32"/>
      <c r="G118" s="32"/>
      <c r="H118" s="32"/>
      <c r="I118" s="32"/>
      <c r="J118" s="32"/>
      <c r="K118" s="32"/>
      <c r="L118" s="32"/>
      <c r="M118" s="32"/>
      <c r="N118" s="57"/>
      <c r="O118" s="57"/>
      <c r="Q118" s="32"/>
      <c r="R118" s="32"/>
    </row>
    <row r="119" spans="1:18" s="31" customFormat="1" x14ac:dyDescent="0.2">
      <c r="A119" s="32"/>
      <c r="B119" s="32"/>
      <c r="C119" s="32"/>
      <c r="D119" s="32"/>
      <c r="E119" s="32"/>
      <c r="F119" s="32"/>
      <c r="G119" s="32"/>
      <c r="H119" s="32"/>
      <c r="I119" s="32"/>
      <c r="J119" s="32"/>
      <c r="K119" s="32"/>
      <c r="L119" s="32"/>
      <c r="M119" s="32"/>
      <c r="N119" s="32"/>
      <c r="O119" s="32"/>
      <c r="Q119" s="32"/>
      <c r="R119" s="32"/>
    </row>
    <row r="120" spans="1:18" s="31" customFormat="1" x14ac:dyDescent="0.2">
      <c r="A120" s="32"/>
      <c r="B120" s="32"/>
      <c r="C120" s="32"/>
      <c r="D120" s="32"/>
      <c r="E120" s="32"/>
      <c r="F120" s="32"/>
      <c r="G120" s="32"/>
      <c r="H120" s="32"/>
      <c r="I120" s="32"/>
      <c r="J120" s="32"/>
      <c r="K120" s="32"/>
      <c r="L120" s="32"/>
      <c r="M120" s="32"/>
      <c r="N120" s="32"/>
      <c r="O120" s="32"/>
    </row>
    <row r="121" spans="1:18" s="31" customFormat="1" x14ac:dyDescent="0.2">
      <c r="A121" s="32"/>
      <c r="B121" s="32"/>
      <c r="C121" s="32"/>
      <c r="D121" s="32"/>
      <c r="E121" s="32"/>
      <c r="F121" s="32"/>
      <c r="G121" s="32"/>
      <c r="H121" s="32"/>
      <c r="I121" s="32"/>
      <c r="J121" s="32"/>
      <c r="K121" s="32"/>
      <c r="L121" s="32"/>
      <c r="M121" s="32"/>
      <c r="N121" s="32"/>
      <c r="O121" s="32"/>
    </row>
    <row r="122" spans="1:18" s="31" customFormat="1" x14ac:dyDescent="0.2">
      <c r="A122" s="32"/>
      <c r="B122" s="32"/>
      <c r="C122" s="32"/>
      <c r="D122" s="32"/>
      <c r="E122" s="32"/>
      <c r="F122" s="32"/>
      <c r="G122" s="32"/>
      <c r="H122" s="32"/>
      <c r="I122" s="32"/>
      <c r="J122" s="32"/>
      <c r="K122" s="32"/>
      <c r="L122" s="32"/>
      <c r="M122" s="32"/>
      <c r="N122" s="32"/>
      <c r="O122" s="32"/>
    </row>
    <row r="123" spans="1:18" s="31" customFormat="1" x14ac:dyDescent="0.2">
      <c r="A123" s="32"/>
      <c r="B123" s="32"/>
      <c r="C123" s="32"/>
      <c r="D123" s="32"/>
      <c r="E123" s="32"/>
      <c r="F123" s="32"/>
      <c r="G123" s="32"/>
      <c r="H123" s="32"/>
      <c r="I123" s="32"/>
      <c r="J123" s="32"/>
      <c r="K123" s="32"/>
      <c r="L123" s="32"/>
      <c r="M123" s="32"/>
      <c r="N123" s="32"/>
      <c r="O123" s="32"/>
    </row>
    <row r="124" spans="1:18" s="31" customFormat="1" x14ac:dyDescent="0.2">
      <c r="A124" s="32"/>
      <c r="B124" s="32"/>
      <c r="C124" s="32"/>
      <c r="D124" s="32"/>
      <c r="E124" s="32"/>
      <c r="F124" s="32"/>
      <c r="G124" s="32"/>
      <c r="H124" s="32"/>
      <c r="I124" s="32"/>
      <c r="J124" s="32"/>
      <c r="K124" s="32"/>
      <c r="L124" s="32"/>
      <c r="M124" s="32"/>
      <c r="N124" s="32"/>
      <c r="O124" s="32"/>
    </row>
    <row r="125" spans="1:18" s="31" customFormat="1" x14ac:dyDescent="0.2">
      <c r="A125" s="32"/>
      <c r="B125" s="32"/>
      <c r="C125" s="32"/>
      <c r="D125" s="32"/>
      <c r="E125" s="32"/>
      <c r="F125" s="32"/>
      <c r="G125" s="32"/>
      <c r="H125" s="32"/>
      <c r="I125" s="32"/>
      <c r="J125" s="32"/>
      <c r="K125" s="32"/>
      <c r="L125" s="32"/>
      <c r="M125" s="32"/>
      <c r="N125" s="32"/>
      <c r="O125" s="32"/>
    </row>
    <row r="126" spans="1:18" s="31" customFormat="1" x14ac:dyDescent="0.2">
      <c r="B126" s="55"/>
      <c r="C126" s="55"/>
      <c r="D126" s="55"/>
      <c r="E126" s="55"/>
      <c r="F126" s="55"/>
      <c r="G126" s="55"/>
      <c r="H126" s="55"/>
      <c r="I126" s="55"/>
      <c r="J126" s="55"/>
      <c r="K126" s="55"/>
      <c r="L126" s="55"/>
      <c r="M126" s="55"/>
      <c r="N126" s="55"/>
      <c r="O126" s="55"/>
    </row>
    <row r="127" spans="1:18" s="31" customFormat="1" x14ac:dyDescent="0.2">
      <c r="B127" s="55"/>
      <c r="C127" s="55"/>
      <c r="D127" s="55"/>
      <c r="E127" s="55"/>
      <c r="F127" s="55"/>
      <c r="G127" s="55"/>
      <c r="H127" s="55"/>
      <c r="I127" s="55"/>
      <c r="J127" s="55"/>
      <c r="K127" s="55"/>
      <c r="L127" s="55"/>
      <c r="M127" s="55"/>
      <c r="N127" s="55"/>
      <c r="O127" s="55"/>
    </row>
    <row r="128" spans="1:18" s="31" customFormat="1" x14ac:dyDescent="0.2">
      <c r="A128" s="17"/>
      <c r="B128" s="37"/>
      <c r="C128" s="37"/>
      <c r="D128" s="37"/>
      <c r="E128" s="37"/>
      <c r="F128" s="37"/>
      <c r="G128" s="37"/>
      <c r="H128" s="37"/>
      <c r="I128" s="37"/>
      <c r="J128" s="37"/>
      <c r="K128" s="37"/>
      <c r="L128" s="37"/>
      <c r="M128" s="37"/>
      <c r="N128" s="37"/>
      <c r="O128" s="37"/>
    </row>
    <row r="129" spans="1:26" s="31" customFormat="1" x14ac:dyDescent="0.2">
      <c r="A129" s="56"/>
      <c r="B129" s="56"/>
      <c r="C129" s="56"/>
      <c r="D129" s="56"/>
      <c r="E129" s="56"/>
      <c r="F129" s="56"/>
      <c r="G129" s="56"/>
      <c r="H129" s="56"/>
      <c r="I129" s="56"/>
      <c r="J129" s="56"/>
      <c r="K129" s="56"/>
      <c r="L129" s="56"/>
      <c r="M129" s="56"/>
      <c r="N129" s="56"/>
      <c r="O129" s="56"/>
    </row>
    <row r="130" spans="1:26" s="31" customFormat="1" x14ac:dyDescent="0.2">
      <c r="A130" s="32"/>
      <c r="B130" s="32"/>
      <c r="C130" s="32"/>
      <c r="D130" s="32"/>
      <c r="E130" s="32"/>
      <c r="F130" s="32"/>
      <c r="G130" s="32"/>
      <c r="H130" s="32"/>
      <c r="I130" s="32"/>
      <c r="J130" s="32"/>
      <c r="K130" s="32"/>
      <c r="L130" s="32"/>
      <c r="M130" s="32"/>
      <c r="N130" s="32"/>
      <c r="O130" s="32"/>
      <c r="Q130" s="32"/>
      <c r="R130" s="32"/>
      <c r="U130" s="32"/>
      <c r="V130" s="32"/>
    </row>
    <row r="131" spans="1:26" s="31" customFormat="1" x14ac:dyDescent="0.2">
      <c r="A131" s="56"/>
      <c r="B131" s="56"/>
      <c r="C131" s="56"/>
      <c r="D131" s="56"/>
      <c r="E131" s="56"/>
      <c r="F131" s="56"/>
      <c r="G131" s="56"/>
      <c r="H131" s="56"/>
      <c r="I131" s="56"/>
      <c r="J131" s="56"/>
      <c r="K131" s="56"/>
      <c r="L131" s="56"/>
      <c r="M131" s="56"/>
      <c r="N131" s="56"/>
      <c r="O131" s="56"/>
      <c r="Q131" s="32"/>
      <c r="T131" s="32"/>
      <c r="U131" s="32"/>
      <c r="V131" s="32"/>
      <c r="W131" s="32"/>
      <c r="X131" s="32"/>
      <c r="Y131" s="32"/>
      <c r="Z131" s="32"/>
    </row>
    <row r="132" spans="1:26" s="31" customFormat="1" x14ac:dyDescent="0.2">
      <c r="A132" s="32"/>
      <c r="B132" s="32"/>
      <c r="C132" s="32"/>
      <c r="D132" s="32"/>
      <c r="E132" s="32"/>
      <c r="F132" s="32"/>
      <c r="G132" s="32"/>
      <c r="H132" s="32"/>
      <c r="I132" s="32"/>
      <c r="J132" s="32"/>
      <c r="K132" s="32"/>
      <c r="L132" s="32"/>
      <c r="M132" s="32"/>
      <c r="N132" s="32"/>
      <c r="O132" s="32"/>
      <c r="Q132" s="32"/>
      <c r="R132" s="32"/>
      <c r="S132" s="32"/>
      <c r="T132" s="32"/>
    </row>
    <row r="133" spans="1:26" s="31" customFormat="1" x14ac:dyDescent="0.2">
      <c r="A133" s="32"/>
      <c r="B133" s="32"/>
      <c r="C133" s="32"/>
      <c r="D133" s="32"/>
      <c r="E133" s="32"/>
      <c r="F133" s="32"/>
      <c r="G133" s="32"/>
      <c r="H133" s="32"/>
      <c r="I133" s="32"/>
      <c r="J133" s="32"/>
      <c r="K133" s="32"/>
      <c r="L133" s="32"/>
      <c r="M133" s="32"/>
      <c r="N133" s="32"/>
      <c r="O133" s="32"/>
      <c r="Q133" s="32"/>
      <c r="T133" s="32"/>
    </row>
    <row r="134" spans="1:26" s="31" customFormat="1" x14ac:dyDescent="0.2">
      <c r="A134" s="32"/>
      <c r="B134" s="32"/>
      <c r="C134" s="32"/>
      <c r="D134" s="32"/>
      <c r="E134" s="32"/>
      <c r="F134" s="32"/>
      <c r="G134" s="32"/>
      <c r="H134" s="32"/>
      <c r="I134" s="32"/>
      <c r="J134" s="32"/>
      <c r="K134" s="32"/>
      <c r="L134" s="32"/>
      <c r="M134" s="32"/>
      <c r="N134" s="32"/>
      <c r="O134" s="32"/>
      <c r="T134" s="32"/>
    </row>
    <row r="135" spans="1:26" s="31" customFormat="1" x14ac:dyDescent="0.2">
      <c r="A135" s="32"/>
      <c r="B135" s="32"/>
      <c r="C135" s="32"/>
      <c r="D135" s="32"/>
      <c r="E135" s="32"/>
      <c r="F135" s="32"/>
      <c r="G135" s="32"/>
      <c r="H135" s="32"/>
      <c r="I135" s="32"/>
      <c r="J135" s="32"/>
      <c r="K135" s="32"/>
      <c r="L135" s="32"/>
      <c r="M135" s="32"/>
      <c r="N135" s="32"/>
      <c r="O135" s="32"/>
      <c r="T135" s="32"/>
    </row>
    <row r="136" spans="1:26" s="31" customFormat="1" x14ac:dyDescent="0.2">
      <c r="A136" s="32"/>
      <c r="B136" s="32"/>
      <c r="C136" s="32"/>
      <c r="D136" s="32"/>
      <c r="E136" s="32"/>
      <c r="F136" s="32"/>
      <c r="G136" s="32"/>
      <c r="H136" s="32"/>
      <c r="I136" s="32"/>
      <c r="J136" s="32"/>
      <c r="K136" s="32"/>
      <c r="L136" s="32"/>
      <c r="M136" s="32"/>
      <c r="N136" s="32"/>
      <c r="O136" s="32"/>
      <c r="T136" s="32"/>
    </row>
    <row r="137" spans="1:26" s="31" customFormat="1" x14ac:dyDescent="0.2">
      <c r="A137" s="32"/>
      <c r="B137" s="32"/>
      <c r="C137" s="32"/>
      <c r="D137" s="32"/>
      <c r="E137" s="32"/>
      <c r="F137" s="32"/>
      <c r="G137" s="32"/>
      <c r="H137" s="32"/>
      <c r="I137" s="32"/>
      <c r="J137" s="32"/>
      <c r="K137" s="32"/>
      <c r="L137" s="32"/>
      <c r="M137" s="32"/>
      <c r="N137" s="32"/>
      <c r="O137" s="32"/>
      <c r="T137" s="32"/>
    </row>
    <row r="138" spans="1:26" s="31" customFormat="1" x14ac:dyDescent="0.2">
      <c r="A138" s="32"/>
      <c r="B138" s="32"/>
      <c r="C138" s="32"/>
      <c r="D138" s="32"/>
      <c r="E138" s="32"/>
      <c r="F138" s="32"/>
      <c r="G138" s="32"/>
      <c r="H138" s="32"/>
      <c r="I138" s="32"/>
      <c r="J138" s="32"/>
      <c r="K138" s="32"/>
      <c r="L138" s="32"/>
      <c r="M138" s="32"/>
      <c r="N138" s="32"/>
      <c r="O138" s="32"/>
      <c r="T138" s="32"/>
    </row>
    <row r="139" spans="1:26" s="31" customFormat="1" x14ac:dyDescent="0.2">
      <c r="A139" s="32"/>
      <c r="B139" s="32"/>
      <c r="C139" s="32"/>
      <c r="D139" s="32"/>
      <c r="E139" s="32"/>
      <c r="F139" s="32"/>
      <c r="G139" s="32"/>
      <c r="H139" s="32"/>
      <c r="I139" s="32"/>
      <c r="J139" s="32"/>
      <c r="K139" s="32"/>
      <c r="L139" s="32"/>
      <c r="M139" s="32"/>
      <c r="N139" s="32"/>
      <c r="O139" s="32"/>
      <c r="T139" s="32"/>
    </row>
    <row r="140" spans="1:26" s="31" customFormat="1" x14ac:dyDescent="0.2">
      <c r="A140" s="32"/>
      <c r="B140" s="32"/>
      <c r="C140" s="32"/>
      <c r="D140" s="32"/>
      <c r="E140" s="32"/>
      <c r="F140" s="32"/>
      <c r="G140" s="32"/>
      <c r="H140" s="32"/>
      <c r="I140" s="32"/>
      <c r="J140" s="32"/>
      <c r="K140" s="32"/>
      <c r="L140" s="32"/>
      <c r="M140" s="32"/>
      <c r="N140" s="32"/>
      <c r="O140" s="32"/>
      <c r="T140" s="32"/>
    </row>
    <row r="141" spans="1:26" s="31" customFormat="1" x14ac:dyDescent="0.2">
      <c r="A141" s="32"/>
      <c r="B141" s="32"/>
      <c r="C141" s="32"/>
      <c r="D141" s="32"/>
      <c r="E141" s="32"/>
      <c r="F141" s="32"/>
      <c r="G141" s="32"/>
      <c r="H141" s="32"/>
      <c r="I141" s="32"/>
      <c r="J141" s="32"/>
      <c r="K141" s="32"/>
      <c r="L141" s="32"/>
      <c r="M141" s="32"/>
      <c r="N141" s="32"/>
      <c r="O141" s="32"/>
      <c r="T141" s="32"/>
    </row>
    <row r="142" spans="1:26" s="31" customFormat="1" x14ac:dyDescent="0.2">
      <c r="A142" s="32"/>
      <c r="B142" s="32"/>
      <c r="C142" s="32"/>
      <c r="D142" s="32"/>
      <c r="E142" s="32"/>
      <c r="F142" s="32"/>
      <c r="G142" s="32"/>
      <c r="H142" s="32"/>
      <c r="I142" s="32"/>
      <c r="J142" s="32"/>
      <c r="K142" s="32"/>
      <c r="L142" s="32"/>
      <c r="M142" s="32"/>
      <c r="N142" s="32"/>
      <c r="O142" s="32"/>
      <c r="T142" s="32"/>
    </row>
    <row r="143" spans="1:26" s="31" customFormat="1" x14ac:dyDescent="0.2">
      <c r="A143" s="32"/>
      <c r="B143" s="32"/>
      <c r="C143" s="32"/>
      <c r="D143" s="32"/>
      <c r="E143" s="32"/>
      <c r="F143" s="32"/>
      <c r="G143" s="32"/>
      <c r="H143" s="32"/>
      <c r="I143" s="32"/>
      <c r="J143" s="32"/>
      <c r="K143" s="32"/>
      <c r="L143" s="32"/>
      <c r="M143" s="32"/>
      <c r="N143" s="32"/>
      <c r="O143" s="32"/>
      <c r="T143" s="32"/>
    </row>
    <row r="144" spans="1:26" s="31" customFormat="1" x14ac:dyDescent="0.2">
      <c r="A144" s="32"/>
      <c r="B144" s="32"/>
      <c r="C144" s="32"/>
      <c r="D144" s="32"/>
      <c r="E144" s="32"/>
      <c r="F144" s="32"/>
      <c r="G144" s="32"/>
      <c r="H144" s="32"/>
      <c r="I144" s="32"/>
      <c r="J144" s="32"/>
      <c r="K144" s="32"/>
      <c r="L144" s="32"/>
      <c r="M144" s="32"/>
      <c r="N144" s="32"/>
      <c r="O144" s="32"/>
      <c r="T144" s="32"/>
    </row>
    <row r="145" spans="1:20" s="31" customFormat="1" x14ac:dyDescent="0.2">
      <c r="A145" s="32"/>
      <c r="B145" s="32"/>
      <c r="C145" s="32"/>
      <c r="D145" s="32"/>
      <c r="E145" s="32"/>
      <c r="F145" s="32"/>
      <c r="G145" s="32"/>
      <c r="H145" s="32"/>
      <c r="I145" s="32"/>
      <c r="J145" s="32"/>
      <c r="K145" s="32"/>
      <c r="L145" s="32"/>
      <c r="M145" s="32"/>
      <c r="N145" s="32"/>
      <c r="O145" s="32"/>
      <c r="T145" s="32"/>
    </row>
    <row r="146" spans="1:20" s="31" customFormat="1" x14ac:dyDescent="0.2">
      <c r="A146" s="32"/>
      <c r="B146" s="32"/>
      <c r="C146" s="32"/>
      <c r="D146" s="32"/>
      <c r="E146" s="32"/>
      <c r="F146" s="32"/>
      <c r="G146" s="32"/>
      <c r="H146" s="32"/>
      <c r="I146" s="32"/>
      <c r="J146" s="32"/>
      <c r="K146" s="32"/>
      <c r="L146" s="32"/>
      <c r="M146" s="32"/>
      <c r="N146" s="32"/>
      <c r="O146" s="32"/>
      <c r="T146" s="32"/>
    </row>
    <row r="147" spans="1:20" s="31" customFormat="1" x14ac:dyDescent="0.2">
      <c r="A147" s="32"/>
      <c r="B147" s="32"/>
      <c r="C147" s="32"/>
      <c r="D147" s="32"/>
      <c r="E147" s="32"/>
      <c r="F147" s="32"/>
      <c r="G147" s="32"/>
      <c r="H147" s="32"/>
      <c r="I147" s="32"/>
      <c r="J147" s="32"/>
      <c r="K147" s="32"/>
      <c r="L147" s="32"/>
      <c r="M147" s="32"/>
      <c r="N147" s="32"/>
      <c r="O147" s="32"/>
      <c r="T147" s="32"/>
    </row>
    <row r="148" spans="1:20" s="31" customFormat="1" x14ac:dyDescent="0.2">
      <c r="A148" s="32"/>
      <c r="B148" s="32"/>
      <c r="C148" s="32"/>
      <c r="D148" s="32"/>
      <c r="E148" s="32"/>
      <c r="F148" s="32"/>
      <c r="G148" s="32"/>
      <c r="H148" s="32"/>
      <c r="I148" s="32"/>
      <c r="J148" s="32"/>
      <c r="K148" s="32"/>
      <c r="L148" s="32"/>
      <c r="M148" s="32"/>
      <c r="N148" s="32"/>
      <c r="O148" s="32"/>
      <c r="T148" s="32"/>
    </row>
    <row r="149" spans="1:20" s="31" customFormat="1" x14ac:dyDescent="0.2">
      <c r="A149" s="32"/>
      <c r="B149" s="32"/>
      <c r="C149" s="32"/>
      <c r="D149" s="32"/>
      <c r="E149" s="32"/>
      <c r="F149" s="32"/>
      <c r="G149" s="32"/>
      <c r="H149" s="32"/>
      <c r="I149" s="32"/>
      <c r="J149" s="32"/>
      <c r="K149" s="32"/>
      <c r="L149" s="32"/>
      <c r="M149" s="32"/>
      <c r="N149" s="32"/>
      <c r="O149" s="32"/>
      <c r="T149" s="32"/>
    </row>
    <row r="150" spans="1:20" s="31" customFormat="1" x14ac:dyDescent="0.2">
      <c r="A150" s="32"/>
      <c r="B150" s="32"/>
      <c r="C150" s="32"/>
      <c r="D150" s="32"/>
      <c r="E150" s="32"/>
      <c r="F150" s="32"/>
      <c r="G150" s="32"/>
      <c r="H150" s="32"/>
      <c r="I150" s="32"/>
      <c r="J150" s="32"/>
      <c r="K150" s="32"/>
      <c r="L150" s="32"/>
      <c r="M150" s="32"/>
      <c r="N150" s="32"/>
      <c r="O150" s="32"/>
      <c r="T150" s="32"/>
    </row>
    <row r="151" spans="1:20" s="31" customFormat="1" x14ac:dyDescent="0.2">
      <c r="A151" s="32"/>
      <c r="B151" s="32"/>
      <c r="C151" s="32"/>
      <c r="D151" s="32"/>
      <c r="E151" s="32"/>
      <c r="F151" s="32"/>
      <c r="G151" s="32"/>
      <c r="H151" s="32"/>
      <c r="I151" s="32"/>
      <c r="J151" s="32"/>
      <c r="K151" s="32"/>
      <c r="L151" s="32"/>
      <c r="M151" s="32"/>
      <c r="N151" s="32"/>
      <c r="O151" s="32"/>
      <c r="T151" s="32"/>
    </row>
    <row r="152" spans="1:20" s="31" customFormat="1" x14ac:dyDescent="0.2">
      <c r="A152" s="32"/>
      <c r="B152" s="32"/>
      <c r="C152" s="32"/>
      <c r="D152" s="32"/>
      <c r="E152" s="32"/>
      <c r="F152" s="32"/>
      <c r="G152" s="32"/>
      <c r="H152" s="32"/>
      <c r="I152" s="32"/>
      <c r="J152" s="32"/>
      <c r="K152" s="32"/>
      <c r="L152" s="32"/>
      <c r="M152" s="32"/>
      <c r="N152" s="32"/>
      <c r="O152" s="32"/>
      <c r="T152" s="32"/>
    </row>
    <row r="153" spans="1:20" s="31" customFormat="1" x14ac:dyDescent="0.2">
      <c r="A153" s="32"/>
      <c r="B153" s="32"/>
      <c r="C153" s="32"/>
      <c r="D153" s="32"/>
      <c r="E153" s="32"/>
      <c r="F153" s="32"/>
      <c r="G153" s="32"/>
      <c r="H153" s="32"/>
      <c r="I153" s="32"/>
      <c r="J153" s="32"/>
      <c r="K153" s="32"/>
      <c r="L153" s="32"/>
      <c r="M153" s="32"/>
      <c r="N153" s="32"/>
      <c r="O153" s="32"/>
      <c r="T153" s="32"/>
    </row>
    <row r="154" spans="1:20" s="31" customFormat="1" x14ac:dyDescent="0.2">
      <c r="A154" s="32"/>
      <c r="B154" s="32"/>
      <c r="C154" s="32"/>
      <c r="D154" s="32"/>
      <c r="E154" s="32"/>
      <c r="F154" s="32"/>
      <c r="G154" s="32"/>
      <c r="H154" s="32"/>
      <c r="I154" s="32"/>
      <c r="J154" s="32"/>
      <c r="K154" s="32"/>
      <c r="L154" s="32"/>
      <c r="M154" s="32"/>
      <c r="N154" s="32"/>
      <c r="O154" s="32"/>
      <c r="T154" s="32"/>
    </row>
    <row r="155" spans="1:20" s="31" customFormat="1" x14ac:dyDescent="0.2">
      <c r="A155" s="32"/>
      <c r="B155" s="32"/>
      <c r="C155" s="32"/>
      <c r="D155" s="32"/>
      <c r="E155" s="32"/>
      <c r="F155" s="32"/>
      <c r="G155" s="32"/>
      <c r="H155" s="32"/>
      <c r="I155" s="32"/>
      <c r="J155" s="32"/>
      <c r="K155" s="32"/>
      <c r="L155" s="32"/>
      <c r="M155" s="32"/>
      <c r="N155" s="32"/>
      <c r="O155" s="32"/>
      <c r="T155" s="32"/>
    </row>
    <row r="156" spans="1:20" s="31" customFormat="1" x14ac:dyDescent="0.2">
      <c r="A156" s="32"/>
      <c r="B156" s="32"/>
      <c r="C156" s="32"/>
      <c r="D156" s="32"/>
      <c r="E156" s="32"/>
      <c r="F156" s="32"/>
      <c r="G156" s="32"/>
      <c r="H156" s="32"/>
      <c r="I156" s="32"/>
      <c r="J156" s="32"/>
      <c r="K156" s="32"/>
      <c r="L156" s="32"/>
      <c r="M156" s="32"/>
      <c r="N156" s="32"/>
      <c r="O156" s="32"/>
      <c r="T156" s="32"/>
    </row>
    <row r="157" spans="1:20" s="31" customFormat="1" x14ac:dyDescent="0.2">
      <c r="A157" s="32"/>
      <c r="B157" s="32"/>
      <c r="C157" s="32"/>
      <c r="D157" s="32"/>
      <c r="E157" s="32"/>
      <c r="F157" s="32"/>
      <c r="G157" s="32"/>
      <c r="H157" s="32"/>
      <c r="I157" s="32"/>
      <c r="J157" s="32"/>
      <c r="K157" s="32"/>
      <c r="L157" s="32"/>
      <c r="M157" s="32"/>
      <c r="N157" s="32"/>
      <c r="O157" s="32"/>
      <c r="T157" s="32"/>
    </row>
    <row r="158" spans="1:20" s="31" customFormat="1" x14ac:dyDescent="0.2">
      <c r="A158" s="32"/>
      <c r="B158" s="32"/>
      <c r="C158" s="32"/>
      <c r="D158" s="32"/>
      <c r="E158" s="32"/>
      <c r="F158" s="32"/>
      <c r="G158" s="32"/>
      <c r="H158" s="32"/>
      <c r="I158" s="32"/>
      <c r="J158" s="32"/>
      <c r="K158" s="32"/>
      <c r="L158" s="32"/>
      <c r="M158" s="32"/>
      <c r="N158" s="32"/>
      <c r="O158" s="32"/>
      <c r="T158" s="32"/>
    </row>
    <row r="159" spans="1:20" s="31" customFormat="1" x14ac:dyDescent="0.2">
      <c r="A159" s="32"/>
      <c r="B159" s="32"/>
      <c r="C159" s="32"/>
      <c r="D159" s="32"/>
      <c r="E159" s="32"/>
      <c r="F159" s="32"/>
      <c r="G159" s="32"/>
      <c r="H159" s="32"/>
      <c r="I159" s="32"/>
      <c r="J159" s="32"/>
      <c r="K159" s="32"/>
      <c r="L159" s="32"/>
      <c r="M159" s="32"/>
      <c r="N159" s="32"/>
      <c r="O159" s="32"/>
    </row>
    <row r="160" spans="1:20" s="31" customFormat="1" x14ac:dyDescent="0.2">
      <c r="A160" s="32"/>
      <c r="B160" s="32"/>
      <c r="C160" s="32"/>
      <c r="D160" s="32"/>
      <c r="E160" s="32"/>
      <c r="F160" s="32"/>
      <c r="G160" s="32"/>
      <c r="H160" s="32"/>
      <c r="I160" s="32"/>
      <c r="J160" s="32"/>
      <c r="K160" s="32"/>
      <c r="L160" s="32"/>
      <c r="M160" s="32"/>
      <c r="N160" s="32"/>
      <c r="O160" s="32"/>
    </row>
    <row r="161" spans="1:26" s="31" customFormat="1" x14ac:dyDescent="0.2">
      <c r="A161" s="32"/>
      <c r="B161" s="32"/>
      <c r="C161" s="32"/>
      <c r="D161" s="32"/>
      <c r="E161" s="32"/>
      <c r="F161" s="32"/>
      <c r="G161" s="32"/>
      <c r="H161" s="32"/>
      <c r="I161" s="32"/>
      <c r="J161" s="32"/>
      <c r="K161" s="32"/>
      <c r="L161" s="32"/>
      <c r="M161" s="32"/>
      <c r="N161" s="32"/>
      <c r="O161" s="32"/>
    </row>
    <row r="162" spans="1:26" s="31" customFormat="1" x14ac:dyDescent="0.2">
      <c r="A162" s="32"/>
      <c r="B162" s="32"/>
      <c r="C162" s="32"/>
      <c r="D162" s="32"/>
      <c r="E162" s="32"/>
      <c r="F162" s="32"/>
      <c r="G162" s="32"/>
      <c r="H162" s="32"/>
      <c r="I162" s="32"/>
      <c r="J162" s="32"/>
      <c r="K162" s="32"/>
      <c r="L162" s="32"/>
      <c r="M162" s="32"/>
      <c r="N162" s="32"/>
      <c r="O162" s="32"/>
    </row>
    <row r="163" spans="1:26" s="31" customFormat="1" x14ac:dyDescent="0.2">
      <c r="A163" s="32"/>
      <c r="B163" s="32"/>
      <c r="C163" s="32"/>
      <c r="D163" s="32"/>
      <c r="E163" s="32"/>
      <c r="F163" s="32"/>
      <c r="G163" s="32"/>
      <c r="H163" s="32"/>
      <c r="I163" s="32"/>
      <c r="J163" s="32"/>
      <c r="K163" s="32"/>
      <c r="L163" s="32"/>
      <c r="M163" s="32"/>
      <c r="N163" s="32"/>
      <c r="O163" s="32"/>
    </row>
    <row r="164" spans="1:26" s="31" customFormat="1" x14ac:dyDescent="0.2">
      <c r="A164" s="32"/>
      <c r="B164" s="32"/>
      <c r="C164" s="32"/>
      <c r="D164" s="32"/>
      <c r="E164" s="32"/>
      <c r="F164" s="32"/>
      <c r="G164" s="32"/>
      <c r="H164" s="32"/>
      <c r="I164" s="32"/>
      <c r="J164" s="32"/>
      <c r="K164" s="32"/>
      <c r="L164" s="32"/>
      <c r="M164" s="32"/>
      <c r="N164" s="32"/>
      <c r="O164" s="32"/>
    </row>
    <row r="165" spans="1:26" s="31" customFormat="1" x14ac:dyDescent="0.2">
      <c r="A165" s="32"/>
      <c r="B165" s="32"/>
      <c r="C165" s="32"/>
      <c r="D165" s="32"/>
      <c r="E165" s="32"/>
      <c r="F165" s="32"/>
      <c r="G165" s="32"/>
      <c r="H165" s="32"/>
      <c r="I165" s="32"/>
      <c r="J165" s="32"/>
      <c r="K165" s="32"/>
      <c r="L165" s="32"/>
      <c r="M165" s="32"/>
      <c r="N165" s="32"/>
      <c r="O165" s="32"/>
    </row>
    <row r="166" spans="1:26" s="31" customFormat="1" x14ac:dyDescent="0.2">
      <c r="B166" s="55"/>
      <c r="C166" s="55"/>
      <c r="D166" s="55"/>
      <c r="E166" s="55"/>
      <c r="F166" s="55"/>
      <c r="G166" s="55"/>
      <c r="H166" s="55"/>
      <c r="I166" s="55"/>
      <c r="J166" s="55"/>
      <c r="K166" s="55"/>
      <c r="L166" s="55"/>
      <c r="M166" s="55"/>
      <c r="N166" s="55"/>
      <c r="O166" s="55"/>
    </row>
    <row r="167" spans="1:26" s="31" customFormat="1" x14ac:dyDescent="0.2">
      <c r="B167" s="55"/>
      <c r="C167" s="55"/>
      <c r="D167" s="55"/>
      <c r="E167" s="55"/>
      <c r="F167" s="55"/>
      <c r="G167" s="55"/>
      <c r="H167" s="55"/>
      <c r="I167" s="55"/>
      <c r="J167" s="55"/>
      <c r="K167" s="55"/>
      <c r="L167" s="55"/>
      <c r="M167" s="55"/>
      <c r="N167" s="55"/>
      <c r="O167" s="55"/>
    </row>
    <row r="168" spans="1:26" s="31" customFormat="1" x14ac:dyDescent="0.2">
      <c r="A168" s="17"/>
      <c r="B168" s="37"/>
      <c r="C168" s="37"/>
      <c r="D168" s="37"/>
      <c r="E168" s="37"/>
      <c r="F168" s="37"/>
      <c r="G168" s="37"/>
      <c r="H168" s="37"/>
      <c r="I168" s="37"/>
      <c r="J168" s="37"/>
      <c r="K168" s="37"/>
      <c r="L168" s="37"/>
      <c r="M168" s="37"/>
      <c r="N168" s="37"/>
      <c r="O168" s="37"/>
    </row>
    <row r="169" spans="1:26" s="31" customFormat="1" x14ac:dyDescent="0.2">
      <c r="A169" s="56"/>
      <c r="B169" s="56"/>
      <c r="C169" s="56"/>
      <c r="D169" s="56"/>
      <c r="E169" s="56"/>
      <c r="F169" s="56"/>
      <c r="G169" s="56"/>
      <c r="H169" s="56"/>
      <c r="I169" s="56"/>
      <c r="J169" s="56"/>
      <c r="K169" s="56"/>
      <c r="L169" s="56"/>
      <c r="M169" s="56"/>
      <c r="N169" s="56"/>
      <c r="O169" s="56"/>
    </row>
    <row r="170" spans="1:26" s="31" customFormat="1" x14ac:dyDescent="0.2">
      <c r="A170" s="32"/>
      <c r="B170" s="32"/>
      <c r="C170" s="32"/>
      <c r="D170" s="32"/>
      <c r="E170" s="32"/>
      <c r="F170" s="32"/>
      <c r="G170" s="32"/>
      <c r="H170" s="32"/>
      <c r="I170" s="32"/>
      <c r="J170" s="32"/>
      <c r="K170" s="32"/>
      <c r="L170" s="32"/>
      <c r="M170" s="32"/>
      <c r="N170" s="32"/>
      <c r="O170" s="32"/>
      <c r="Q170" s="32"/>
      <c r="R170" s="32"/>
    </row>
    <row r="171" spans="1:26" s="31" customFormat="1" x14ac:dyDescent="0.2">
      <c r="A171" s="56"/>
      <c r="B171" s="56"/>
      <c r="C171" s="56"/>
      <c r="D171" s="56"/>
      <c r="E171" s="56"/>
      <c r="F171" s="56"/>
      <c r="G171" s="56"/>
      <c r="H171" s="56"/>
      <c r="I171" s="56"/>
      <c r="J171" s="56"/>
      <c r="K171" s="56"/>
      <c r="L171" s="56"/>
      <c r="M171" s="56"/>
      <c r="N171" s="56"/>
      <c r="O171" s="56"/>
      <c r="T171" s="32"/>
      <c r="U171" s="32"/>
      <c r="V171" s="32"/>
      <c r="W171" s="32"/>
      <c r="X171" s="32"/>
      <c r="Y171" s="32"/>
      <c r="Z171" s="32"/>
    </row>
    <row r="172" spans="1:26" s="31" customFormat="1" x14ac:dyDescent="0.2">
      <c r="A172" s="32"/>
      <c r="B172" s="32"/>
      <c r="C172" s="32"/>
      <c r="D172" s="32"/>
      <c r="E172" s="32"/>
      <c r="F172" s="32"/>
      <c r="G172" s="32"/>
      <c r="H172" s="32"/>
      <c r="I172" s="32"/>
      <c r="J172" s="32"/>
      <c r="K172" s="32"/>
      <c r="L172" s="32"/>
      <c r="M172" s="32"/>
      <c r="N172" s="32"/>
      <c r="O172" s="32"/>
      <c r="Q172" s="32"/>
      <c r="R172" s="32"/>
      <c r="S172" s="32"/>
    </row>
    <row r="173" spans="1:26" s="31" customFormat="1" x14ac:dyDescent="0.2">
      <c r="A173" s="32"/>
      <c r="B173" s="32"/>
      <c r="C173" s="32"/>
      <c r="D173" s="32"/>
      <c r="E173" s="32"/>
      <c r="F173" s="32"/>
      <c r="G173" s="32"/>
      <c r="H173" s="32"/>
      <c r="I173" s="32"/>
      <c r="J173" s="32"/>
      <c r="K173" s="32"/>
      <c r="L173" s="32"/>
      <c r="M173" s="32"/>
      <c r="N173" s="32"/>
      <c r="O173" s="32"/>
    </row>
    <row r="174" spans="1:26" s="31" customFormat="1" x14ac:dyDescent="0.2">
      <c r="A174" s="32"/>
      <c r="B174" s="32"/>
      <c r="C174" s="32"/>
      <c r="D174" s="32"/>
      <c r="E174" s="32"/>
      <c r="F174" s="32"/>
      <c r="G174" s="32"/>
      <c r="H174" s="32"/>
      <c r="I174" s="32"/>
      <c r="J174" s="32"/>
      <c r="K174" s="32"/>
      <c r="L174" s="32"/>
      <c r="M174" s="32"/>
      <c r="N174" s="32"/>
      <c r="O174" s="32"/>
    </row>
    <row r="175" spans="1:26" s="31" customFormat="1" x14ac:dyDescent="0.2">
      <c r="A175" s="32"/>
      <c r="B175" s="32"/>
      <c r="C175" s="32"/>
      <c r="D175" s="32"/>
      <c r="E175" s="32"/>
      <c r="F175" s="32"/>
      <c r="G175" s="32"/>
      <c r="H175" s="32"/>
      <c r="I175" s="32"/>
      <c r="J175" s="32"/>
      <c r="K175" s="32"/>
      <c r="L175" s="32"/>
      <c r="M175" s="32"/>
      <c r="N175" s="32"/>
      <c r="O175" s="32"/>
    </row>
    <row r="176" spans="1:26" s="31" customFormat="1" x14ac:dyDescent="0.2">
      <c r="A176" s="32"/>
      <c r="B176" s="32"/>
      <c r="C176" s="32"/>
      <c r="D176" s="32"/>
      <c r="E176" s="32"/>
      <c r="F176" s="32"/>
      <c r="G176" s="32"/>
      <c r="H176" s="32"/>
      <c r="I176" s="32"/>
      <c r="J176" s="32"/>
      <c r="K176" s="32"/>
      <c r="L176" s="32"/>
      <c r="M176" s="32"/>
      <c r="N176" s="32"/>
      <c r="O176" s="32"/>
    </row>
    <row r="177" spans="1:15" s="31" customFormat="1" x14ac:dyDescent="0.2">
      <c r="A177" s="32"/>
      <c r="B177" s="32"/>
      <c r="C177" s="32"/>
      <c r="D177" s="32"/>
      <c r="E177" s="32"/>
      <c r="F177" s="32"/>
      <c r="G177" s="32"/>
      <c r="H177" s="32"/>
      <c r="I177" s="32"/>
      <c r="J177" s="32"/>
      <c r="K177" s="32"/>
      <c r="L177" s="32"/>
      <c r="M177" s="32"/>
      <c r="N177" s="32"/>
      <c r="O177" s="32"/>
    </row>
    <row r="178" spans="1:15" s="31" customFormat="1" x14ac:dyDescent="0.2">
      <c r="A178" s="32"/>
      <c r="B178" s="32"/>
      <c r="C178" s="32"/>
      <c r="D178" s="32"/>
      <c r="E178" s="32"/>
      <c r="F178" s="32"/>
      <c r="G178" s="32"/>
      <c r="H178" s="32"/>
      <c r="I178" s="32"/>
      <c r="J178" s="32"/>
      <c r="K178" s="32"/>
      <c r="L178" s="32"/>
      <c r="M178" s="32"/>
      <c r="N178" s="32"/>
      <c r="O178" s="32"/>
    </row>
    <row r="179" spans="1:15" s="31" customFormat="1" x14ac:dyDescent="0.2">
      <c r="A179" s="32"/>
      <c r="B179" s="32"/>
      <c r="C179" s="32"/>
      <c r="D179" s="32"/>
      <c r="E179" s="32"/>
      <c r="F179" s="32"/>
      <c r="G179" s="32"/>
      <c r="H179" s="32"/>
      <c r="I179" s="32"/>
      <c r="J179" s="32"/>
      <c r="K179" s="32"/>
      <c r="L179" s="32"/>
      <c r="M179" s="32"/>
      <c r="N179" s="32"/>
      <c r="O179" s="32"/>
    </row>
    <row r="180" spans="1:15" s="31" customFormat="1" x14ac:dyDescent="0.2">
      <c r="A180" s="32"/>
      <c r="B180" s="32"/>
      <c r="C180" s="32"/>
      <c r="D180" s="32"/>
      <c r="E180" s="32"/>
      <c r="F180" s="32"/>
      <c r="G180" s="32"/>
      <c r="H180" s="32"/>
      <c r="I180" s="32"/>
      <c r="J180" s="32"/>
      <c r="K180" s="32"/>
      <c r="L180" s="32"/>
      <c r="M180" s="32"/>
      <c r="N180" s="32"/>
      <c r="O180" s="32"/>
    </row>
    <row r="181" spans="1:15" s="31" customFormat="1" x14ac:dyDescent="0.2">
      <c r="A181" s="32"/>
      <c r="B181" s="32"/>
      <c r="C181" s="32"/>
      <c r="D181" s="32"/>
      <c r="E181" s="32"/>
      <c r="F181" s="32"/>
      <c r="G181" s="32"/>
      <c r="H181" s="32"/>
      <c r="I181" s="32"/>
      <c r="J181" s="32"/>
      <c r="K181" s="32"/>
      <c r="L181" s="32"/>
      <c r="M181" s="32"/>
      <c r="N181" s="32"/>
      <c r="O181" s="32"/>
    </row>
    <row r="182" spans="1:15" s="31" customFormat="1" x14ac:dyDescent="0.2">
      <c r="A182" s="32"/>
      <c r="B182" s="32"/>
      <c r="C182" s="32"/>
      <c r="D182" s="32"/>
      <c r="E182" s="32"/>
      <c r="F182" s="32"/>
      <c r="G182" s="32"/>
      <c r="H182" s="32"/>
      <c r="I182" s="32"/>
      <c r="J182" s="32"/>
      <c r="K182" s="32"/>
      <c r="L182" s="32"/>
      <c r="M182" s="32"/>
      <c r="N182" s="32"/>
      <c r="O182" s="32"/>
    </row>
    <row r="183" spans="1:15" s="31" customFormat="1" x14ac:dyDescent="0.2">
      <c r="A183" s="32"/>
      <c r="B183" s="32"/>
      <c r="C183" s="32"/>
      <c r="D183" s="32"/>
      <c r="E183" s="32"/>
      <c r="F183" s="32"/>
      <c r="G183" s="32"/>
      <c r="H183" s="32"/>
      <c r="I183" s="32"/>
      <c r="J183" s="32"/>
      <c r="K183" s="32"/>
      <c r="L183" s="32"/>
      <c r="M183" s="32"/>
      <c r="N183" s="32"/>
      <c r="O183" s="32"/>
    </row>
    <row r="184" spans="1:15" s="31" customFormat="1" x14ac:dyDescent="0.2">
      <c r="A184" s="32"/>
      <c r="B184" s="32"/>
      <c r="C184" s="32"/>
      <c r="D184" s="32"/>
      <c r="E184" s="32"/>
      <c r="F184" s="32"/>
      <c r="G184" s="32"/>
      <c r="H184" s="32"/>
      <c r="I184" s="32"/>
      <c r="J184" s="32"/>
      <c r="K184" s="32"/>
      <c r="L184" s="32"/>
      <c r="M184" s="32"/>
      <c r="N184" s="32"/>
      <c r="O184" s="32"/>
    </row>
    <row r="185" spans="1:15" s="31" customFormat="1" x14ac:dyDescent="0.2">
      <c r="A185" s="32"/>
      <c r="B185" s="32"/>
      <c r="C185" s="32"/>
      <c r="D185" s="32"/>
      <c r="E185" s="32"/>
      <c r="F185" s="32"/>
      <c r="G185" s="32"/>
      <c r="H185" s="32"/>
      <c r="I185" s="32"/>
      <c r="J185" s="32"/>
      <c r="K185" s="32"/>
      <c r="L185" s="32"/>
      <c r="M185" s="32"/>
      <c r="N185" s="32"/>
      <c r="O185" s="32"/>
    </row>
    <row r="186" spans="1:15" s="31" customFormat="1" x14ac:dyDescent="0.2">
      <c r="A186" s="32"/>
      <c r="B186" s="32"/>
      <c r="C186" s="32"/>
      <c r="D186" s="32"/>
      <c r="E186" s="32"/>
      <c r="F186" s="32"/>
      <c r="G186" s="32"/>
      <c r="H186" s="32"/>
      <c r="I186" s="32"/>
      <c r="J186" s="32"/>
      <c r="K186" s="32"/>
      <c r="L186" s="32"/>
      <c r="M186" s="32"/>
      <c r="N186" s="32"/>
      <c r="O186" s="32"/>
    </row>
    <row r="187" spans="1:15" s="31" customFormat="1" x14ac:dyDescent="0.2">
      <c r="A187" s="32"/>
      <c r="B187" s="32"/>
      <c r="C187" s="32"/>
      <c r="D187" s="32"/>
      <c r="E187" s="32"/>
      <c r="F187" s="32"/>
      <c r="G187" s="32"/>
      <c r="H187" s="32"/>
      <c r="I187" s="32"/>
      <c r="J187" s="32"/>
      <c r="K187" s="32"/>
      <c r="L187" s="32"/>
      <c r="M187" s="32"/>
      <c r="N187" s="32"/>
      <c r="O187" s="32"/>
    </row>
    <row r="188" spans="1:15" s="31" customFormat="1" x14ac:dyDescent="0.2">
      <c r="A188" s="32"/>
      <c r="B188" s="32"/>
      <c r="C188" s="32"/>
      <c r="D188" s="32"/>
      <c r="E188" s="32"/>
      <c r="F188" s="32"/>
      <c r="G188" s="32"/>
      <c r="H188" s="32"/>
      <c r="I188" s="32"/>
      <c r="J188" s="32"/>
      <c r="K188" s="32"/>
      <c r="L188" s="32"/>
      <c r="M188" s="32"/>
      <c r="N188" s="32"/>
      <c r="O188" s="32"/>
    </row>
    <row r="189" spans="1:15" s="31" customFormat="1" x14ac:dyDescent="0.2">
      <c r="A189" s="32"/>
      <c r="B189" s="32"/>
      <c r="C189" s="32"/>
      <c r="D189" s="32"/>
      <c r="E189" s="32"/>
      <c r="F189" s="32"/>
      <c r="G189" s="32"/>
      <c r="H189" s="32"/>
      <c r="I189" s="32"/>
      <c r="J189" s="32"/>
      <c r="K189" s="32"/>
      <c r="L189" s="32"/>
      <c r="M189" s="32"/>
      <c r="N189" s="32"/>
      <c r="O189" s="32"/>
    </row>
    <row r="190" spans="1:15" s="31" customFormat="1" x14ac:dyDescent="0.2">
      <c r="A190" s="32"/>
      <c r="B190" s="32"/>
      <c r="C190" s="32"/>
      <c r="D190" s="32"/>
      <c r="E190" s="32"/>
      <c r="F190" s="32"/>
      <c r="G190" s="32"/>
      <c r="H190" s="32"/>
      <c r="I190" s="32"/>
      <c r="J190" s="32"/>
      <c r="K190" s="32"/>
      <c r="L190" s="32"/>
      <c r="M190" s="32"/>
      <c r="N190" s="32"/>
      <c r="O190" s="32"/>
    </row>
    <row r="191" spans="1:15" s="31" customFormat="1" x14ac:dyDescent="0.2">
      <c r="A191" s="32"/>
      <c r="B191" s="32"/>
      <c r="C191" s="32"/>
      <c r="D191" s="32"/>
      <c r="E191" s="32"/>
      <c r="F191" s="32"/>
      <c r="G191" s="32"/>
      <c r="H191" s="32"/>
      <c r="I191" s="32"/>
      <c r="J191" s="32"/>
      <c r="K191" s="32"/>
      <c r="L191" s="32"/>
      <c r="M191" s="32"/>
      <c r="N191" s="32"/>
      <c r="O191" s="32"/>
    </row>
    <row r="192" spans="1:15" s="31" customFormat="1" x14ac:dyDescent="0.2">
      <c r="A192" s="32"/>
      <c r="B192" s="32"/>
      <c r="C192" s="32"/>
      <c r="D192" s="32"/>
      <c r="E192" s="32"/>
      <c r="F192" s="32"/>
      <c r="G192" s="32"/>
      <c r="H192" s="32"/>
      <c r="I192" s="32"/>
      <c r="J192" s="32"/>
      <c r="K192" s="32"/>
      <c r="L192" s="32"/>
      <c r="M192" s="32"/>
      <c r="N192" s="32"/>
      <c r="O192" s="32"/>
    </row>
    <row r="193" spans="1:15" s="31" customFormat="1" x14ac:dyDescent="0.2">
      <c r="A193" s="32"/>
      <c r="B193" s="32"/>
      <c r="C193" s="32"/>
      <c r="D193" s="32"/>
      <c r="E193" s="32"/>
      <c r="F193" s="32"/>
      <c r="G193" s="32"/>
      <c r="H193" s="32"/>
      <c r="I193" s="32"/>
      <c r="J193" s="32"/>
      <c r="K193" s="32"/>
      <c r="L193" s="32"/>
      <c r="M193" s="32"/>
      <c r="N193" s="32"/>
      <c r="O193" s="32"/>
    </row>
    <row r="194" spans="1:15" s="31" customFormat="1" x14ac:dyDescent="0.2">
      <c r="A194" s="32"/>
      <c r="B194" s="32"/>
      <c r="C194" s="32"/>
      <c r="D194" s="32"/>
      <c r="E194" s="32"/>
      <c r="F194" s="32"/>
      <c r="G194" s="32"/>
      <c r="H194" s="32"/>
      <c r="I194" s="32"/>
      <c r="J194" s="32"/>
      <c r="K194" s="32"/>
      <c r="L194" s="32"/>
      <c r="M194" s="32"/>
      <c r="N194" s="32"/>
      <c r="O194" s="32"/>
    </row>
    <row r="195" spans="1:15" s="31" customFormat="1" x14ac:dyDescent="0.2">
      <c r="A195" s="32"/>
      <c r="B195" s="32"/>
      <c r="C195" s="32"/>
      <c r="D195" s="32"/>
      <c r="E195" s="32"/>
      <c r="F195" s="32"/>
      <c r="G195" s="32"/>
      <c r="H195" s="32"/>
      <c r="I195" s="32"/>
      <c r="J195" s="32"/>
      <c r="K195" s="32"/>
      <c r="L195" s="32"/>
      <c r="M195" s="32"/>
      <c r="N195" s="32"/>
      <c r="O195" s="32"/>
    </row>
    <row r="196" spans="1:15" s="31" customFormat="1" x14ac:dyDescent="0.2">
      <c r="A196" s="32"/>
      <c r="B196" s="32"/>
      <c r="C196" s="32"/>
      <c r="D196" s="32"/>
      <c r="E196" s="32"/>
      <c r="F196" s="32"/>
      <c r="G196" s="32"/>
      <c r="H196" s="32"/>
      <c r="I196" s="32"/>
      <c r="J196" s="32"/>
      <c r="K196" s="32"/>
      <c r="L196" s="32"/>
      <c r="M196" s="32"/>
      <c r="N196" s="32"/>
      <c r="O196" s="32"/>
    </row>
    <row r="197" spans="1:15" s="31" customFormat="1" x14ac:dyDescent="0.2">
      <c r="A197" s="32"/>
      <c r="B197" s="32"/>
      <c r="C197" s="32"/>
      <c r="D197" s="32"/>
      <c r="E197" s="32"/>
      <c r="F197" s="32"/>
      <c r="G197" s="32"/>
      <c r="H197" s="32"/>
      <c r="I197" s="32"/>
      <c r="J197" s="32"/>
      <c r="K197" s="32"/>
      <c r="L197" s="32"/>
      <c r="M197" s="32"/>
      <c r="N197" s="32"/>
      <c r="O197" s="32"/>
    </row>
    <row r="198" spans="1:15" s="31" customFormat="1" x14ac:dyDescent="0.2">
      <c r="A198" s="32"/>
      <c r="B198" s="32"/>
      <c r="C198" s="32"/>
      <c r="D198" s="32"/>
      <c r="E198" s="32"/>
      <c r="F198" s="32"/>
      <c r="G198" s="32"/>
      <c r="H198" s="32"/>
      <c r="I198" s="32"/>
      <c r="J198" s="32"/>
      <c r="K198" s="32"/>
      <c r="L198" s="32"/>
      <c r="M198" s="32"/>
      <c r="N198" s="32"/>
      <c r="O198" s="32"/>
    </row>
    <row r="199" spans="1:15" s="31" customFormat="1" x14ac:dyDescent="0.2">
      <c r="A199" s="32"/>
      <c r="B199" s="32"/>
      <c r="C199" s="32"/>
      <c r="D199" s="32"/>
      <c r="E199" s="32"/>
      <c r="F199" s="32"/>
      <c r="G199" s="32"/>
      <c r="H199" s="32"/>
      <c r="I199" s="32"/>
      <c r="J199" s="32"/>
      <c r="K199" s="32"/>
      <c r="L199" s="32"/>
      <c r="M199" s="32"/>
      <c r="N199" s="32"/>
      <c r="O199" s="32"/>
    </row>
    <row r="200" spans="1:15" s="31" customFormat="1" x14ac:dyDescent="0.2">
      <c r="A200" s="32"/>
      <c r="B200" s="32"/>
      <c r="C200" s="32"/>
      <c r="D200" s="32"/>
      <c r="E200" s="32"/>
      <c r="F200" s="32"/>
      <c r="G200" s="32"/>
      <c r="H200" s="32"/>
      <c r="I200" s="32"/>
      <c r="J200" s="32"/>
      <c r="K200" s="32"/>
      <c r="L200" s="32"/>
      <c r="M200" s="32"/>
      <c r="N200" s="32"/>
      <c r="O200" s="32"/>
    </row>
    <row r="201" spans="1:15" s="31" customFormat="1" x14ac:dyDescent="0.2">
      <c r="A201" s="32"/>
      <c r="B201" s="32"/>
      <c r="C201" s="32"/>
      <c r="D201" s="32"/>
      <c r="E201" s="32"/>
      <c r="F201" s="32"/>
      <c r="G201" s="32"/>
      <c r="H201" s="32"/>
      <c r="I201" s="32"/>
      <c r="J201" s="32"/>
      <c r="K201" s="32"/>
      <c r="L201" s="32"/>
      <c r="M201" s="32"/>
      <c r="N201" s="32"/>
      <c r="O201" s="32"/>
    </row>
    <row r="202" spans="1:15" s="31" customFormat="1" x14ac:dyDescent="0.2">
      <c r="A202" s="32"/>
      <c r="B202" s="32"/>
      <c r="C202" s="32"/>
      <c r="D202" s="32"/>
      <c r="E202" s="32"/>
      <c r="F202" s="32"/>
      <c r="G202" s="32"/>
      <c r="H202" s="32"/>
      <c r="I202" s="32"/>
      <c r="J202" s="32"/>
      <c r="K202" s="32"/>
      <c r="L202" s="32"/>
      <c r="M202" s="32"/>
      <c r="N202" s="32"/>
      <c r="O202" s="32"/>
    </row>
    <row r="203" spans="1:15" s="31" customFormat="1" x14ac:dyDescent="0.2">
      <c r="A203" s="32"/>
      <c r="B203" s="32"/>
      <c r="C203" s="32"/>
      <c r="D203" s="32"/>
      <c r="E203" s="32"/>
      <c r="F203" s="32"/>
      <c r="G203" s="32"/>
      <c r="H203" s="32"/>
      <c r="I203" s="32"/>
      <c r="J203" s="32"/>
      <c r="K203" s="32"/>
      <c r="L203" s="32"/>
      <c r="M203" s="32"/>
      <c r="N203" s="32"/>
      <c r="O203" s="32"/>
    </row>
    <row r="204" spans="1:15" s="31" customFormat="1" x14ac:dyDescent="0.2">
      <c r="A204" s="32"/>
      <c r="B204" s="32"/>
      <c r="C204" s="32"/>
      <c r="D204" s="32"/>
      <c r="E204" s="32"/>
      <c r="F204" s="32"/>
      <c r="G204" s="32"/>
      <c r="H204" s="32"/>
      <c r="I204" s="32"/>
      <c r="J204" s="32"/>
      <c r="K204" s="32"/>
      <c r="L204" s="32"/>
      <c r="M204" s="32"/>
      <c r="N204" s="32"/>
      <c r="O204" s="32"/>
    </row>
    <row r="205" spans="1:15" s="31" customFormat="1" x14ac:dyDescent="0.2">
      <c r="A205" s="32"/>
      <c r="B205" s="32"/>
      <c r="C205" s="32"/>
      <c r="D205" s="32"/>
      <c r="E205" s="32"/>
      <c r="F205" s="32"/>
      <c r="G205" s="32"/>
      <c r="H205" s="32"/>
      <c r="I205" s="32"/>
      <c r="J205" s="32"/>
      <c r="K205" s="32"/>
      <c r="L205" s="32"/>
      <c r="M205" s="32"/>
      <c r="N205" s="32"/>
      <c r="O205" s="32"/>
    </row>
    <row r="206" spans="1:15" s="31" customFormat="1" x14ac:dyDescent="0.2">
      <c r="B206" s="55"/>
      <c r="C206" s="55"/>
      <c r="D206" s="55"/>
      <c r="E206" s="55"/>
      <c r="F206" s="55"/>
      <c r="G206" s="55"/>
      <c r="H206" s="55"/>
      <c r="I206" s="55"/>
      <c r="J206" s="55"/>
      <c r="K206" s="55"/>
      <c r="L206" s="55"/>
      <c r="M206" s="55"/>
      <c r="N206" s="55"/>
      <c r="O206" s="55"/>
    </row>
    <row r="207" spans="1:15" s="31" customFormat="1" x14ac:dyDescent="0.2">
      <c r="B207" s="55"/>
      <c r="C207" s="55"/>
      <c r="D207" s="55"/>
      <c r="E207" s="55"/>
      <c r="F207" s="55"/>
      <c r="G207" s="55"/>
      <c r="H207" s="55"/>
      <c r="I207" s="55"/>
      <c r="J207" s="55"/>
      <c r="K207" s="55"/>
      <c r="L207" s="55"/>
      <c r="M207" s="55"/>
      <c r="N207" s="55"/>
      <c r="O207" s="55"/>
    </row>
    <row r="208" spans="1:15" s="31" customFormat="1" x14ac:dyDescent="0.2">
      <c r="A208" s="17"/>
      <c r="B208" s="37"/>
      <c r="C208" s="37"/>
      <c r="D208" s="37"/>
      <c r="E208" s="37"/>
      <c r="F208" s="37"/>
      <c r="G208" s="37"/>
      <c r="H208" s="37"/>
      <c r="I208" s="37"/>
      <c r="J208" s="37"/>
      <c r="K208" s="37"/>
      <c r="L208" s="37"/>
      <c r="M208" s="37"/>
      <c r="N208" s="37"/>
      <c r="O208" s="37"/>
    </row>
    <row r="209" spans="1:26" s="31" customFormat="1" x14ac:dyDescent="0.2">
      <c r="A209" s="56"/>
      <c r="B209" s="56"/>
      <c r="C209" s="56"/>
      <c r="D209" s="56"/>
      <c r="E209" s="56"/>
      <c r="F209" s="56"/>
      <c r="G209" s="56"/>
      <c r="H209" s="56"/>
      <c r="I209" s="56"/>
      <c r="J209" s="56"/>
      <c r="K209" s="56"/>
      <c r="L209" s="56"/>
      <c r="M209" s="56"/>
      <c r="N209" s="56"/>
      <c r="O209" s="56"/>
    </row>
    <row r="210" spans="1:26" s="31" customFormat="1" x14ac:dyDescent="0.2">
      <c r="A210" s="32"/>
      <c r="B210" s="32"/>
      <c r="C210" s="32"/>
      <c r="D210" s="32"/>
      <c r="E210" s="32"/>
      <c r="F210" s="32"/>
      <c r="G210" s="32"/>
      <c r="H210" s="32"/>
      <c r="I210" s="32"/>
      <c r="J210" s="32"/>
      <c r="K210" s="32"/>
      <c r="L210" s="32"/>
      <c r="M210" s="32"/>
      <c r="N210" s="32"/>
      <c r="O210" s="32"/>
      <c r="Q210" s="32"/>
      <c r="R210" s="32"/>
    </row>
    <row r="211" spans="1:26" s="31" customFormat="1" x14ac:dyDescent="0.2">
      <c r="A211" s="56"/>
      <c r="B211" s="56"/>
      <c r="C211" s="56"/>
      <c r="D211" s="56"/>
      <c r="E211" s="56"/>
      <c r="F211" s="56"/>
      <c r="G211" s="56"/>
      <c r="H211" s="56"/>
      <c r="I211" s="56"/>
      <c r="J211" s="56"/>
      <c r="K211" s="56"/>
      <c r="L211" s="56"/>
      <c r="M211" s="56"/>
      <c r="N211" s="56"/>
      <c r="O211" s="56"/>
      <c r="T211" s="32"/>
      <c r="U211" s="32"/>
      <c r="V211" s="32"/>
      <c r="W211" s="32"/>
      <c r="X211" s="32"/>
      <c r="Y211" s="32"/>
      <c r="Z211" s="32"/>
    </row>
    <row r="212" spans="1:26" s="31" customFormat="1" x14ac:dyDescent="0.2">
      <c r="A212" s="32"/>
      <c r="B212" s="32"/>
      <c r="C212" s="32"/>
      <c r="D212" s="32"/>
      <c r="E212" s="32"/>
      <c r="F212" s="32"/>
      <c r="G212" s="32"/>
      <c r="H212" s="32"/>
      <c r="I212" s="32"/>
      <c r="J212" s="32"/>
      <c r="K212" s="32"/>
      <c r="L212" s="32"/>
      <c r="M212" s="32"/>
      <c r="N212" s="32"/>
      <c r="O212" s="32"/>
      <c r="Q212" s="32"/>
      <c r="R212" s="32"/>
      <c r="S212" s="32"/>
    </row>
    <row r="213" spans="1:26" s="31" customFormat="1" x14ac:dyDescent="0.2">
      <c r="A213" s="32"/>
      <c r="B213" s="32"/>
      <c r="C213" s="32"/>
      <c r="D213" s="32"/>
      <c r="E213" s="32"/>
      <c r="F213" s="32"/>
      <c r="G213" s="32"/>
      <c r="H213" s="32"/>
      <c r="I213" s="32"/>
      <c r="J213" s="32"/>
      <c r="K213" s="32"/>
      <c r="L213" s="32"/>
      <c r="M213" s="32"/>
      <c r="N213" s="32"/>
      <c r="O213" s="32"/>
    </row>
    <row r="214" spans="1:26" s="31" customFormat="1" x14ac:dyDescent="0.2">
      <c r="A214" s="32"/>
      <c r="B214" s="32"/>
      <c r="C214" s="32"/>
      <c r="D214" s="32"/>
      <c r="E214" s="32"/>
      <c r="F214" s="32"/>
      <c r="G214" s="32"/>
      <c r="H214" s="32"/>
      <c r="I214" s="32"/>
      <c r="J214" s="32"/>
      <c r="K214" s="32"/>
      <c r="L214" s="32"/>
      <c r="M214" s="32"/>
      <c r="N214" s="32"/>
      <c r="O214" s="32"/>
    </row>
    <row r="215" spans="1:26" s="31" customFormat="1" x14ac:dyDescent="0.2">
      <c r="A215" s="32"/>
      <c r="B215" s="32"/>
      <c r="C215" s="32"/>
      <c r="D215" s="32"/>
      <c r="E215" s="32"/>
      <c r="F215" s="32"/>
      <c r="G215" s="32"/>
      <c r="H215" s="32"/>
      <c r="I215" s="32"/>
      <c r="J215" s="32"/>
      <c r="K215" s="32"/>
      <c r="L215" s="32"/>
      <c r="M215" s="32"/>
      <c r="N215" s="32"/>
      <c r="O215" s="32"/>
    </row>
    <row r="216" spans="1:26" s="31" customFormat="1" x14ac:dyDescent="0.2">
      <c r="A216" s="32"/>
      <c r="B216" s="32"/>
      <c r="C216" s="32"/>
      <c r="D216" s="32"/>
      <c r="E216" s="32"/>
      <c r="F216" s="32"/>
      <c r="G216" s="32"/>
      <c r="H216" s="32"/>
      <c r="I216" s="32"/>
      <c r="J216" s="32"/>
      <c r="K216" s="32"/>
      <c r="L216" s="32"/>
      <c r="M216" s="32"/>
      <c r="N216" s="32"/>
      <c r="O216" s="32"/>
    </row>
    <row r="217" spans="1:26" s="31" customFormat="1" x14ac:dyDescent="0.2">
      <c r="A217" s="32"/>
      <c r="B217" s="32"/>
      <c r="C217" s="32"/>
      <c r="D217" s="32"/>
      <c r="E217" s="32"/>
      <c r="F217" s="32"/>
      <c r="G217" s="32"/>
      <c r="H217" s="32"/>
      <c r="I217" s="32"/>
      <c r="J217" s="32"/>
      <c r="K217" s="32"/>
      <c r="L217" s="32"/>
      <c r="M217" s="32"/>
      <c r="N217" s="32"/>
      <c r="O217" s="32"/>
    </row>
    <row r="218" spans="1:26" s="31" customFormat="1" x14ac:dyDescent="0.2">
      <c r="A218" s="32"/>
      <c r="B218" s="32"/>
      <c r="C218" s="32"/>
      <c r="D218" s="32"/>
      <c r="E218" s="32"/>
      <c r="F218" s="32"/>
      <c r="G218" s="32"/>
      <c r="H218" s="32"/>
      <c r="I218" s="32"/>
      <c r="J218" s="32"/>
      <c r="K218" s="32"/>
      <c r="L218" s="32"/>
      <c r="M218" s="32"/>
      <c r="N218" s="32"/>
      <c r="O218" s="32"/>
    </row>
    <row r="219" spans="1:26" s="31" customFormat="1" x14ac:dyDescent="0.2">
      <c r="A219" s="32"/>
      <c r="B219" s="32"/>
      <c r="C219" s="32"/>
      <c r="D219" s="32"/>
      <c r="E219" s="32"/>
      <c r="F219" s="32"/>
      <c r="G219" s="32"/>
      <c r="H219" s="32"/>
      <c r="I219" s="32"/>
      <c r="J219" s="32"/>
      <c r="K219" s="32"/>
      <c r="L219" s="32"/>
      <c r="M219" s="32"/>
      <c r="N219" s="32"/>
      <c r="O219" s="32"/>
    </row>
    <row r="220" spans="1:26" s="31" customFormat="1" x14ac:dyDescent="0.2">
      <c r="A220" s="32"/>
      <c r="B220" s="32"/>
      <c r="C220" s="32"/>
      <c r="D220" s="32"/>
      <c r="E220" s="32"/>
      <c r="F220" s="32"/>
      <c r="G220" s="32"/>
      <c r="H220" s="32"/>
      <c r="I220" s="32"/>
      <c r="J220" s="32"/>
      <c r="K220" s="32"/>
      <c r="L220" s="32"/>
      <c r="M220" s="32"/>
      <c r="N220" s="32"/>
      <c r="O220" s="32"/>
    </row>
    <row r="221" spans="1:26" s="31" customFormat="1" x14ac:dyDescent="0.2">
      <c r="A221" s="32"/>
      <c r="B221" s="32"/>
      <c r="C221" s="32"/>
      <c r="D221" s="32"/>
      <c r="E221" s="32"/>
      <c r="F221" s="32"/>
      <c r="G221" s="32"/>
      <c r="H221" s="32"/>
      <c r="I221" s="32"/>
      <c r="J221" s="32"/>
      <c r="K221" s="32"/>
      <c r="L221" s="32"/>
      <c r="M221" s="32"/>
      <c r="N221" s="32"/>
      <c r="O221" s="32"/>
    </row>
    <row r="222" spans="1:26" s="31" customFormat="1" x14ac:dyDescent="0.2">
      <c r="A222" s="32"/>
      <c r="B222" s="32"/>
      <c r="C222" s="32"/>
      <c r="D222" s="32"/>
      <c r="E222" s="32"/>
      <c r="F222" s="32"/>
      <c r="G222" s="32"/>
      <c r="H222" s="32"/>
      <c r="I222" s="32"/>
      <c r="J222" s="32"/>
      <c r="K222" s="32"/>
      <c r="L222" s="32"/>
      <c r="M222" s="32"/>
      <c r="N222" s="32"/>
      <c r="O222" s="32"/>
    </row>
    <row r="223" spans="1:26" s="31" customFormat="1" x14ac:dyDescent="0.2">
      <c r="A223" s="32"/>
      <c r="B223" s="32"/>
      <c r="C223" s="32"/>
      <c r="D223" s="32"/>
      <c r="E223" s="32"/>
      <c r="F223" s="32"/>
      <c r="G223" s="32"/>
      <c r="H223" s="32"/>
      <c r="I223" s="32"/>
      <c r="J223" s="32"/>
      <c r="K223" s="32"/>
      <c r="L223" s="32"/>
      <c r="M223" s="32"/>
      <c r="N223" s="32"/>
      <c r="O223" s="32"/>
    </row>
    <row r="224" spans="1:26" s="31" customFormat="1" x14ac:dyDescent="0.2">
      <c r="A224" s="32"/>
      <c r="B224" s="32"/>
      <c r="C224" s="32"/>
      <c r="D224" s="32"/>
      <c r="E224" s="32"/>
      <c r="F224" s="32"/>
      <c r="G224" s="32"/>
      <c r="H224" s="32"/>
      <c r="I224" s="32"/>
      <c r="J224" s="32"/>
      <c r="K224" s="32"/>
      <c r="L224" s="32"/>
      <c r="M224" s="32"/>
      <c r="N224" s="32"/>
      <c r="O224" s="32"/>
    </row>
    <row r="225" spans="1:15" s="31" customFormat="1" x14ac:dyDescent="0.2">
      <c r="A225" s="32"/>
      <c r="B225" s="32"/>
      <c r="C225" s="32"/>
      <c r="D225" s="32"/>
      <c r="E225" s="32"/>
      <c r="F225" s="32"/>
      <c r="G225" s="32"/>
      <c r="H225" s="32"/>
      <c r="I225" s="32"/>
      <c r="J225" s="32"/>
      <c r="K225" s="32"/>
      <c r="L225" s="32"/>
      <c r="M225" s="32"/>
      <c r="N225" s="32"/>
      <c r="O225" s="32"/>
    </row>
    <row r="226" spans="1:15" s="31" customFormat="1" x14ac:dyDescent="0.2">
      <c r="A226" s="32"/>
      <c r="B226" s="32"/>
      <c r="C226" s="32"/>
      <c r="D226" s="32"/>
      <c r="E226" s="32"/>
      <c r="F226" s="32"/>
      <c r="G226" s="32"/>
      <c r="H226" s="32"/>
      <c r="I226" s="32"/>
      <c r="J226" s="32"/>
      <c r="K226" s="32"/>
      <c r="L226" s="32"/>
      <c r="M226" s="32"/>
      <c r="N226" s="32"/>
      <c r="O226" s="32"/>
    </row>
    <row r="227" spans="1:15" s="31" customFormat="1" x14ac:dyDescent="0.2">
      <c r="A227" s="32"/>
      <c r="B227" s="32"/>
      <c r="C227" s="32"/>
      <c r="D227" s="32"/>
      <c r="E227" s="32"/>
      <c r="F227" s="32"/>
      <c r="G227" s="32"/>
      <c r="H227" s="32"/>
      <c r="I227" s="32"/>
      <c r="J227" s="32"/>
      <c r="K227" s="32"/>
      <c r="L227" s="32"/>
      <c r="M227" s="32"/>
      <c r="N227" s="32"/>
      <c r="O227" s="32"/>
    </row>
    <row r="228" spans="1:15" s="31" customFormat="1" x14ac:dyDescent="0.2">
      <c r="A228" s="32"/>
      <c r="B228" s="32"/>
      <c r="C228" s="32"/>
      <c r="D228" s="32"/>
      <c r="E228" s="32"/>
      <c r="F228" s="32"/>
      <c r="G228" s="32"/>
      <c r="H228" s="32"/>
      <c r="I228" s="32"/>
      <c r="J228" s="32"/>
      <c r="K228" s="32"/>
      <c r="L228" s="32"/>
      <c r="M228" s="32"/>
      <c r="N228" s="32"/>
      <c r="O228" s="32"/>
    </row>
    <row r="229" spans="1:15" s="31" customFormat="1" x14ac:dyDescent="0.2">
      <c r="A229" s="32"/>
      <c r="B229" s="32"/>
      <c r="C229" s="32"/>
      <c r="D229" s="32"/>
      <c r="E229" s="32"/>
      <c r="F229" s="32"/>
      <c r="G229" s="32"/>
      <c r="H229" s="32"/>
      <c r="I229" s="32"/>
      <c r="J229" s="32"/>
      <c r="K229" s="32"/>
      <c r="L229" s="32"/>
      <c r="M229" s="32"/>
      <c r="N229" s="32"/>
      <c r="O229" s="32"/>
    </row>
    <row r="230" spans="1:15" s="31" customFormat="1" x14ac:dyDescent="0.2">
      <c r="A230" s="32"/>
      <c r="B230" s="32"/>
      <c r="C230" s="32"/>
      <c r="D230" s="32"/>
      <c r="E230" s="32"/>
      <c r="F230" s="32"/>
      <c r="G230" s="32"/>
      <c r="H230" s="32"/>
      <c r="I230" s="32"/>
      <c r="J230" s="32"/>
      <c r="K230" s="32"/>
      <c r="L230" s="32"/>
      <c r="M230" s="32"/>
      <c r="N230" s="32"/>
      <c r="O230" s="32"/>
    </row>
    <row r="231" spans="1:15" s="31" customFormat="1" x14ac:dyDescent="0.2">
      <c r="A231" s="32"/>
      <c r="B231" s="32"/>
      <c r="C231" s="32"/>
      <c r="D231" s="32"/>
      <c r="E231" s="32"/>
      <c r="F231" s="32"/>
      <c r="G231" s="32"/>
      <c r="H231" s="32"/>
      <c r="I231" s="32"/>
      <c r="J231" s="32"/>
      <c r="K231" s="32"/>
      <c r="L231" s="32"/>
      <c r="M231" s="32"/>
      <c r="N231" s="32"/>
      <c r="O231" s="32"/>
    </row>
    <row r="232" spans="1:15" s="31" customFormat="1" x14ac:dyDescent="0.2">
      <c r="A232" s="32"/>
      <c r="B232" s="32"/>
      <c r="C232" s="32"/>
      <c r="D232" s="32"/>
      <c r="E232" s="32"/>
      <c r="F232" s="32"/>
      <c r="G232" s="32"/>
      <c r="H232" s="32"/>
      <c r="I232" s="32"/>
      <c r="J232" s="32"/>
      <c r="K232" s="32"/>
      <c r="L232" s="32"/>
      <c r="M232" s="32"/>
      <c r="N232" s="32"/>
      <c r="O232" s="32"/>
    </row>
    <row r="233" spans="1:15" s="31" customFormat="1" x14ac:dyDescent="0.2">
      <c r="A233" s="32"/>
      <c r="B233" s="32"/>
      <c r="C233" s="32"/>
      <c r="D233" s="32"/>
      <c r="E233" s="32"/>
      <c r="F233" s="32"/>
      <c r="G233" s="32"/>
      <c r="H233" s="32"/>
      <c r="I233" s="32"/>
      <c r="J233" s="32"/>
      <c r="K233" s="32"/>
      <c r="L233" s="32"/>
      <c r="M233" s="32"/>
      <c r="N233" s="32"/>
      <c r="O233" s="32"/>
    </row>
    <row r="234" spans="1:15" s="31" customFormat="1" x14ac:dyDescent="0.2">
      <c r="A234" s="32"/>
      <c r="B234" s="32"/>
      <c r="C234" s="32"/>
      <c r="D234" s="32"/>
      <c r="E234" s="32"/>
      <c r="F234" s="32"/>
      <c r="G234" s="32"/>
      <c r="H234" s="32"/>
      <c r="I234" s="32"/>
      <c r="J234" s="32"/>
      <c r="K234" s="32"/>
      <c r="L234" s="32"/>
      <c r="M234" s="32"/>
      <c r="N234" s="32"/>
      <c r="O234" s="32"/>
    </row>
    <row r="235" spans="1:15" s="31" customFormat="1" x14ac:dyDescent="0.2">
      <c r="A235" s="32"/>
      <c r="B235" s="32"/>
      <c r="C235" s="32"/>
      <c r="D235" s="32"/>
      <c r="E235" s="32"/>
      <c r="F235" s="32"/>
      <c r="G235" s="32"/>
      <c r="H235" s="32"/>
      <c r="I235" s="32"/>
      <c r="J235" s="32"/>
      <c r="K235" s="32"/>
      <c r="L235" s="32"/>
      <c r="M235" s="32"/>
      <c r="N235" s="32"/>
      <c r="O235" s="32"/>
    </row>
    <row r="236" spans="1:15" s="31" customFormat="1" x14ac:dyDescent="0.2">
      <c r="A236" s="32"/>
      <c r="B236" s="32"/>
      <c r="C236" s="32"/>
      <c r="D236" s="32"/>
      <c r="E236" s="32"/>
      <c r="F236" s="32"/>
      <c r="G236" s="32"/>
      <c r="H236" s="32"/>
      <c r="I236" s="32"/>
      <c r="J236" s="32"/>
      <c r="K236" s="32"/>
      <c r="L236" s="32"/>
      <c r="M236" s="32"/>
      <c r="N236" s="32"/>
      <c r="O236" s="32"/>
    </row>
    <row r="237" spans="1:15" s="31" customFormat="1" x14ac:dyDescent="0.2">
      <c r="A237" s="32"/>
      <c r="B237" s="32"/>
      <c r="C237" s="32"/>
      <c r="D237" s="32"/>
      <c r="E237" s="32"/>
      <c r="F237" s="32"/>
      <c r="G237" s="32"/>
      <c r="H237" s="32"/>
      <c r="I237" s="32"/>
      <c r="J237" s="32"/>
      <c r="K237" s="32"/>
      <c r="L237" s="32"/>
      <c r="M237" s="32"/>
      <c r="N237" s="32"/>
      <c r="O237" s="32"/>
    </row>
    <row r="238" spans="1:15" s="31" customFormat="1" x14ac:dyDescent="0.2">
      <c r="A238" s="32"/>
      <c r="B238" s="32"/>
      <c r="C238" s="32"/>
      <c r="D238" s="32"/>
      <c r="E238" s="32"/>
      <c r="F238" s="32"/>
      <c r="G238" s="32"/>
      <c r="H238" s="32"/>
      <c r="I238" s="32"/>
      <c r="J238" s="32"/>
      <c r="K238" s="32"/>
      <c r="L238" s="32"/>
      <c r="M238" s="32"/>
      <c r="N238" s="32"/>
      <c r="O238" s="32"/>
    </row>
    <row r="239" spans="1:15" s="31" customFormat="1" x14ac:dyDescent="0.2">
      <c r="A239" s="32"/>
      <c r="B239" s="32"/>
      <c r="C239" s="32"/>
      <c r="D239" s="32"/>
      <c r="E239" s="32"/>
      <c r="F239" s="32"/>
      <c r="G239" s="32"/>
      <c r="H239" s="32"/>
      <c r="I239" s="32"/>
      <c r="J239" s="32"/>
      <c r="K239" s="32"/>
      <c r="L239" s="32"/>
      <c r="M239" s="32"/>
      <c r="N239" s="32"/>
      <c r="O239" s="32"/>
    </row>
    <row r="240" spans="1:15" s="31" customFormat="1" x14ac:dyDescent="0.2">
      <c r="A240" s="32"/>
      <c r="B240" s="32"/>
      <c r="C240" s="32"/>
      <c r="D240" s="32"/>
      <c r="E240" s="32"/>
      <c r="F240" s="32"/>
      <c r="G240" s="32"/>
      <c r="H240" s="32"/>
      <c r="I240" s="32"/>
      <c r="J240" s="32"/>
      <c r="K240" s="32"/>
      <c r="L240" s="32"/>
      <c r="M240" s="32"/>
      <c r="N240" s="32"/>
      <c r="O240" s="32"/>
    </row>
    <row r="241" spans="1:26" s="31" customFormat="1" x14ac:dyDescent="0.2">
      <c r="A241" s="32"/>
      <c r="B241" s="32"/>
      <c r="C241" s="32"/>
      <c r="D241" s="32"/>
      <c r="E241" s="32"/>
      <c r="F241" s="32"/>
      <c r="G241" s="32"/>
      <c r="H241" s="32"/>
      <c r="I241" s="32"/>
      <c r="J241" s="32"/>
      <c r="K241" s="32"/>
      <c r="L241" s="32"/>
      <c r="M241" s="32"/>
      <c r="N241" s="32"/>
      <c r="O241" s="32"/>
    </row>
    <row r="242" spans="1:26" s="31" customFormat="1" x14ac:dyDescent="0.2">
      <c r="A242" s="32"/>
      <c r="B242" s="32"/>
      <c r="C242" s="32"/>
      <c r="D242" s="32"/>
      <c r="E242" s="32"/>
      <c r="F242" s="32"/>
      <c r="G242" s="32"/>
      <c r="H242" s="32"/>
      <c r="I242" s="32"/>
      <c r="J242" s="32"/>
      <c r="K242" s="32"/>
      <c r="L242" s="32"/>
      <c r="M242" s="32"/>
      <c r="N242" s="32"/>
      <c r="O242" s="32"/>
    </row>
    <row r="243" spans="1:26" s="31" customFormat="1" x14ac:dyDescent="0.2">
      <c r="A243" s="32"/>
      <c r="B243" s="32"/>
      <c r="C243" s="32"/>
      <c r="D243" s="32"/>
      <c r="E243" s="32"/>
      <c r="F243" s="32"/>
      <c r="G243" s="32"/>
      <c r="H243" s="32"/>
      <c r="I243" s="32"/>
      <c r="J243" s="32"/>
      <c r="K243" s="32"/>
      <c r="L243" s="32"/>
      <c r="M243" s="32"/>
      <c r="N243" s="32"/>
      <c r="O243" s="32"/>
    </row>
    <row r="244" spans="1:26" s="31" customFormat="1" x14ac:dyDescent="0.2">
      <c r="A244" s="32"/>
      <c r="B244" s="32"/>
      <c r="C244" s="32"/>
      <c r="D244" s="32"/>
      <c r="E244" s="32"/>
      <c r="F244" s="32"/>
      <c r="G244" s="32"/>
      <c r="H244" s="32"/>
      <c r="I244" s="32"/>
      <c r="J244" s="32"/>
      <c r="K244" s="32"/>
      <c r="L244" s="32"/>
      <c r="M244" s="32"/>
      <c r="N244" s="32"/>
      <c r="O244" s="32"/>
    </row>
    <row r="245" spans="1:26" s="31" customFormat="1" x14ac:dyDescent="0.2">
      <c r="A245" s="32"/>
      <c r="B245" s="32"/>
      <c r="C245" s="32"/>
      <c r="D245" s="32"/>
      <c r="E245" s="32"/>
      <c r="F245" s="32"/>
      <c r="G245" s="32"/>
      <c r="H245" s="32"/>
      <c r="I245" s="32"/>
      <c r="J245" s="32"/>
      <c r="K245" s="32"/>
      <c r="L245" s="32"/>
      <c r="M245" s="32"/>
      <c r="N245" s="32"/>
      <c r="O245" s="32"/>
    </row>
    <row r="246" spans="1:26" s="31" customFormat="1" x14ac:dyDescent="0.2">
      <c r="B246" s="55"/>
      <c r="C246" s="55"/>
      <c r="D246" s="55"/>
      <c r="E246" s="55"/>
      <c r="F246" s="55"/>
      <c r="G246" s="55"/>
      <c r="H246" s="55"/>
      <c r="I246" s="55"/>
      <c r="J246" s="55"/>
      <c r="K246" s="55"/>
      <c r="L246" s="55"/>
      <c r="M246" s="55"/>
      <c r="N246" s="55"/>
      <c r="O246" s="55"/>
    </row>
    <row r="247" spans="1:26" s="31" customFormat="1" x14ac:dyDescent="0.2">
      <c r="B247" s="55"/>
      <c r="C247" s="55"/>
      <c r="D247" s="55"/>
      <c r="E247" s="55"/>
      <c r="F247" s="55"/>
      <c r="G247" s="55"/>
      <c r="H247" s="55"/>
      <c r="I247" s="55"/>
      <c r="J247" s="55"/>
      <c r="K247" s="55"/>
      <c r="L247" s="55"/>
      <c r="M247" s="55"/>
      <c r="N247" s="55"/>
      <c r="O247" s="55"/>
    </row>
    <row r="248" spans="1:26" s="31" customFormat="1" x14ac:dyDescent="0.2">
      <c r="A248" s="17"/>
      <c r="B248" s="37"/>
      <c r="C248" s="37"/>
      <c r="D248" s="37"/>
      <c r="E248" s="37"/>
      <c r="F248" s="37"/>
      <c r="G248" s="37"/>
      <c r="H248" s="37"/>
      <c r="I248" s="37"/>
      <c r="J248" s="37"/>
      <c r="K248" s="37"/>
      <c r="L248" s="37"/>
      <c r="M248" s="37"/>
      <c r="N248" s="37"/>
      <c r="O248" s="37"/>
    </row>
    <row r="249" spans="1:26" s="31" customFormat="1" x14ac:dyDescent="0.2">
      <c r="A249" s="56"/>
      <c r="B249" s="56"/>
      <c r="C249" s="56"/>
      <c r="D249" s="56"/>
      <c r="E249" s="56"/>
      <c r="F249" s="56"/>
      <c r="G249" s="56"/>
      <c r="H249" s="56"/>
      <c r="I249" s="56"/>
      <c r="J249" s="56"/>
      <c r="K249" s="56"/>
      <c r="L249" s="56"/>
      <c r="M249" s="56"/>
      <c r="N249" s="56"/>
      <c r="O249" s="56"/>
    </row>
    <row r="250" spans="1:26" s="31" customFormat="1" x14ac:dyDescent="0.2">
      <c r="A250" s="32"/>
      <c r="B250" s="32"/>
      <c r="C250" s="32"/>
      <c r="D250" s="32"/>
      <c r="E250" s="32"/>
      <c r="F250" s="32"/>
      <c r="G250" s="32"/>
      <c r="H250" s="32"/>
      <c r="I250" s="32"/>
      <c r="J250" s="32"/>
      <c r="K250" s="32"/>
      <c r="L250" s="32"/>
      <c r="M250" s="32"/>
      <c r="N250" s="32"/>
      <c r="O250" s="32"/>
      <c r="U250" s="32"/>
      <c r="V250" s="32"/>
    </row>
    <row r="251" spans="1:26" s="31" customFormat="1" x14ac:dyDescent="0.2">
      <c r="A251" s="56"/>
      <c r="B251" s="56"/>
      <c r="C251" s="56"/>
      <c r="D251" s="56"/>
      <c r="E251" s="56"/>
      <c r="F251" s="56"/>
      <c r="G251" s="56"/>
      <c r="H251" s="56"/>
      <c r="I251" s="56"/>
      <c r="J251" s="56"/>
      <c r="K251" s="56"/>
      <c r="L251" s="56"/>
      <c r="M251" s="56"/>
      <c r="N251" s="56"/>
      <c r="O251" s="56"/>
      <c r="T251" s="32"/>
      <c r="U251" s="32"/>
      <c r="V251" s="32"/>
      <c r="W251" s="32"/>
      <c r="X251" s="32"/>
      <c r="Y251" s="32"/>
      <c r="Z251" s="32"/>
    </row>
    <row r="252" spans="1:26" s="31" customFormat="1" x14ac:dyDescent="0.2">
      <c r="A252" s="32"/>
      <c r="B252" s="32"/>
      <c r="C252" s="32"/>
      <c r="D252" s="32"/>
      <c r="E252" s="32"/>
      <c r="F252" s="32"/>
      <c r="G252" s="32"/>
      <c r="H252" s="32"/>
      <c r="I252" s="32"/>
      <c r="J252" s="32"/>
      <c r="K252" s="32"/>
      <c r="L252" s="32"/>
      <c r="M252" s="32"/>
      <c r="N252" s="32"/>
      <c r="O252" s="32"/>
      <c r="Q252" s="32"/>
      <c r="R252" s="32"/>
      <c r="S252" s="32"/>
      <c r="T252" s="32"/>
    </row>
    <row r="253" spans="1:26" s="31" customFormat="1" x14ac:dyDescent="0.2">
      <c r="A253" s="32"/>
      <c r="B253" s="32"/>
      <c r="C253" s="32"/>
      <c r="D253" s="32"/>
      <c r="E253" s="32"/>
      <c r="F253" s="32"/>
      <c r="G253" s="32"/>
      <c r="H253" s="32"/>
      <c r="I253" s="32"/>
      <c r="J253" s="32"/>
      <c r="K253" s="32"/>
      <c r="L253" s="32"/>
      <c r="M253" s="32"/>
      <c r="N253" s="32"/>
      <c r="O253" s="32"/>
      <c r="Q253" s="32"/>
      <c r="T253" s="32"/>
    </row>
    <row r="254" spans="1:26" s="31" customFormat="1" x14ac:dyDescent="0.2">
      <c r="A254" s="32"/>
      <c r="B254" s="32"/>
      <c r="C254" s="32"/>
      <c r="D254" s="32"/>
      <c r="E254" s="32"/>
      <c r="F254" s="32"/>
      <c r="G254" s="32"/>
      <c r="H254" s="32"/>
      <c r="I254" s="32"/>
      <c r="J254" s="32"/>
      <c r="K254" s="32"/>
      <c r="L254" s="32"/>
      <c r="M254" s="32"/>
      <c r="N254" s="32"/>
      <c r="O254" s="32"/>
      <c r="T254" s="32"/>
    </row>
    <row r="255" spans="1:26" s="31" customFormat="1" x14ac:dyDescent="0.2">
      <c r="A255" s="32"/>
      <c r="B255" s="32"/>
      <c r="C255" s="32"/>
      <c r="D255" s="32"/>
      <c r="E255" s="32"/>
      <c r="F255" s="32"/>
      <c r="G255" s="32"/>
      <c r="H255" s="32"/>
      <c r="I255" s="32"/>
      <c r="J255" s="32"/>
      <c r="K255" s="32"/>
      <c r="L255" s="32"/>
      <c r="M255" s="32"/>
      <c r="N255" s="32"/>
      <c r="O255" s="32"/>
      <c r="T255" s="32"/>
    </row>
    <row r="256" spans="1:26" s="31" customFormat="1" x14ac:dyDescent="0.2">
      <c r="A256" s="32"/>
      <c r="B256" s="32"/>
      <c r="C256" s="32"/>
      <c r="D256" s="32"/>
      <c r="E256" s="32"/>
      <c r="F256" s="32"/>
      <c r="G256" s="32"/>
      <c r="H256" s="32"/>
      <c r="I256" s="32"/>
      <c r="J256" s="32"/>
      <c r="K256" s="32"/>
      <c r="L256" s="32"/>
      <c r="M256" s="32"/>
      <c r="N256" s="32"/>
      <c r="O256" s="32"/>
      <c r="T256" s="32"/>
    </row>
    <row r="257" spans="1:20" s="31" customFormat="1" x14ac:dyDescent="0.2">
      <c r="A257" s="32"/>
      <c r="B257" s="32"/>
      <c r="C257" s="32"/>
      <c r="D257" s="32"/>
      <c r="E257" s="32"/>
      <c r="F257" s="32"/>
      <c r="G257" s="32"/>
      <c r="H257" s="32"/>
      <c r="I257" s="32"/>
      <c r="J257" s="32"/>
      <c r="K257" s="32"/>
      <c r="L257" s="32"/>
      <c r="M257" s="32"/>
      <c r="N257" s="32"/>
      <c r="O257" s="32"/>
      <c r="T257" s="32"/>
    </row>
    <row r="258" spans="1:20" s="31" customFormat="1" x14ac:dyDescent="0.2">
      <c r="A258" s="32"/>
      <c r="B258" s="32"/>
      <c r="C258" s="32"/>
      <c r="D258" s="32"/>
      <c r="E258" s="32"/>
      <c r="F258" s="32"/>
      <c r="G258" s="32"/>
      <c r="H258" s="32"/>
      <c r="I258" s="32"/>
      <c r="J258" s="32"/>
      <c r="K258" s="32"/>
      <c r="L258" s="32"/>
      <c r="M258" s="32"/>
      <c r="N258" s="32"/>
      <c r="O258" s="32"/>
      <c r="T258" s="32"/>
    </row>
    <row r="259" spans="1:20" s="31" customFormat="1" x14ac:dyDescent="0.2">
      <c r="A259" s="32"/>
      <c r="B259" s="32"/>
      <c r="C259" s="32"/>
      <c r="D259" s="32"/>
      <c r="E259" s="32"/>
      <c r="F259" s="32"/>
      <c r="G259" s="32"/>
      <c r="H259" s="32"/>
      <c r="I259" s="32"/>
      <c r="J259" s="32"/>
      <c r="K259" s="32"/>
      <c r="L259" s="32"/>
      <c r="M259" s="32"/>
      <c r="N259" s="32"/>
      <c r="O259" s="32"/>
      <c r="T259" s="32"/>
    </row>
    <row r="260" spans="1:20" s="31" customFormat="1" x14ac:dyDescent="0.2">
      <c r="A260" s="32"/>
      <c r="B260" s="32"/>
      <c r="C260" s="32"/>
      <c r="D260" s="32"/>
      <c r="E260" s="32"/>
      <c r="F260" s="32"/>
      <c r="G260" s="32"/>
      <c r="H260" s="32"/>
      <c r="I260" s="32"/>
      <c r="J260" s="32"/>
      <c r="K260" s="32"/>
      <c r="L260" s="32"/>
      <c r="M260" s="32"/>
      <c r="N260" s="32"/>
      <c r="O260" s="32"/>
      <c r="T260" s="32"/>
    </row>
    <row r="261" spans="1:20" s="31" customFormat="1" x14ac:dyDescent="0.2">
      <c r="A261" s="32"/>
      <c r="B261" s="32"/>
      <c r="C261" s="32"/>
      <c r="D261" s="32"/>
      <c r="E261" s="32"/>
      <c r="F261" s="32"/>
      <c r="G261" s="32"/>
      <c r="H261" s="32"/>
      <c r="I261" s="32"/>
      <c r="J261" s="32"/>
      <c r="K261" s="32"/>
      <c r="L261" s="32"/>
      <c r="M261" s="32"/>
      <c r="N261" s="32"/>
      <c r="O261" s="32"/>
      <c r="T261" s="32"/>
    </row>
    <row r="262" spans="1:20" s="31" customFormat="1" x14ac:dyDescent="0.2">
      <c r="A262" s="32"/>
      <c r="B262" s="32"/>
      <c r="C262" s="32"/>
      <c r="D262" s="32"/>
      <c r="E262" s="32"/>
      <c r="F262" s="32"/>
      <c r="G262" s="32"/>
      <c r="H262" s="32"/>
      <c r="I262" s="32"/>
      <c r="J262" s="32"/>
      <c r="K262" s="32"/>
      <c r="L262" s="32"/>
      <c r="M262" s="32"/>
      <c r="N262" s="32"/>
      <c r="O262" s="32"/>
      <c r="T262" s="32"/>
    </row>
    <row r="263" spans="1:20" s="31" customFormat="1" x14ac:dyDescent="0.2">
      <c r="A263" s="32"/>
      <c r="B263" s="32"/>
      <c r="C263" s="32"/>
      <c r="D263" s="32"/>
      <c r="E263" s="32"/>
      <c r="F263" s="32"/>
      <c r="G263" s="32"/>
      <c r="H263" s="32"/>
      <c r="I263" s="32"/>
      <c r="J263" s="32"/>
      <c r="K263" s="32"/>
      <c r="L263" s="32"/>
      <c r="M263" s="32"/>
      <c r="N263" s="32"/>
      <c r="O263" s="32"/>
      <c r="T263" s="32"/>
    </row>
    <row r="264" spans="1:20" s="31" customFormat="1" x14ac:dyDescent="0.2">
      <c r="A264" s="32"/>
      <c r="B264" s="32"/>
      <c r="C264" s="32"/>
      <c r="D264" s="32"/>
      <c r="E264" s="32"/>
      <c r="F264" s="32"/>
      <c r="G264" s="32"/>
      <c r="H264" s="32"/>
      <c r="I264" s="32"/>
      <c r="J264" s="32"/>
      <c r="K264" s="32"/>
      <c r="L264" s="32"/>
      <c r="M264" s="32"/>
      <c r="N264" s="32"/>
      <c r="O264" s="32"/>
      <c r="T264" s="32"/>
    </row>
    <row r="265" spans="1:20" s="31" customFormat="1" x14ac:dyDescent="0.2">
      <c r="A265" s="32"/>
      <c r="B265" s="32"/>
      <c r="C265" s="32"/>
      <c r="D265" s="32"/>
      <c r="E265" s="32"/>
      <c r="F265" s="32"/>
      <c r="G265" s="32"/>
      <c r="H265" s="32"/>
      <c r="I265" s="32"/>
      <c r="J265" s="32"/>
      <c r="K265" s="32"/>
      <c r="L265" s="32"/>
      <c r="M265" s="32"/>
      <c r="N265" s="32"/>
      <c r="O265" s="32"/>
      <c r="T265" s="32"/>
    </row>
    <row r="266" spans="1:20" s="31" customFormat="1" x14ac:dyDescent="0.2">
      <c r="A266" s="32"/>
      <c r="B266" s="32"/>
      <c r="C266" s="32"/>
      <c r="D266" s="32"/>
      <c r="E266" s="32"/>
      <c r="F266" s="32"/>
      <c r="G266" s="32"/>
      <c r="H266" s="32"/>
      <c r="I266" s="32"/>
      <c r="J266" s="32"/>
      <c r="K266" s="32"/>
      <c r="L266" s="32"/>
      <c r="M266" s="32"/>
      <c r="N266" s="32"/>
      <c r="O266" s="32"/>
      <c r="T266" s="32"/>
    </row>
    <row r="267" spans="1:20" s="31" customFormat="1" x14ac:dyDescent="0.2">
      <c r="A267" s="32"/>
      <c r="B267" s="32"/>
      <c r="C267" s="32"/>
      <c r="D267" s="32"/>
      <c r="E267" s="32"/>
      <c r="F267" s="32"/>
      <c r="G267" s="32"/>
      <c r="H267" s="32"/>
      <c r="I267" s="32"/>
      <c r="J267" s="32"/>
      <c r="K267" s="32"/>
      <c r="L267" s="32"/>
      <c r="M267" s="32"/>
      <c r="N267" s="32"/>
      <c r="O267" s="32"/>
      <c r="T267" s="32"/>
    </row>
    <row r="268" spans="1:20" s="31" customFormat="1" x14ac:dyDescent="0.2">
      <c r="A268" s="32"/>
      <c r="B268" s="32"/>
      <c r="C268" s="32"/>
      <c r="D268" s="32"/>
      <c r="E268" s="32"/>
      <c r="F268" s="32"/>
      <c r="G268" s="32"/>
      <c r="H268" s="32"/>
      <c r="I268" s="32"/>
      <c r="J268" s="32"/>
      <c r="K268" s="32"/>
      <c r="L268" s="32"/>
      <c r="M268" s="32"/>
      <c r="N268" s="32"/>
      <c r="O268" s="32"/>
      <c r="T268" s="32"/>
    </row>
    <row r="269" spans="1:20" s="31" customFormat="1" x14ac:dyDescent="0.2">
      <c r="A269" s="32"/>
      <c r="B269" s="32"/>
      <c r="C269" s="32"/>
      <c r="D269" s="32"/>
      <c r="E269" s="32"/>
      <c r="F269" s="32"/>
      <c r="G269" s="32"/>
      <c r="H269" s="32"/>
      <c r="I269" s="32"/>
      <c r="J269" s="32"/>
      <c r="K269" s="32"/>
      <c r="L269" s="32"/>
      <c r="M269" s="32"/>
      <c r="N269" s="32"/>
      <c r="O269" s="32"/>
      <c r="T269" s="32"/>
    </row>
    <row r="270" spans="1:20" s="31" customFormat="1" x14ac:dyDescent="0.2">
      <c r="A270" s="32"/>
      <c r="B270" s="32"/>
      <c r="C270" s="32"/>
      <c r="D270" s="32"/>
      <c r="E270" s="32"/>
      <c r="F270" s="32"/>
      <c r="G270" s="32"/>
      <c r="H270" s="32"/>
      <c r="I270" s="32"/>
      <c r="J270" s="32"/>
      <c r="K270" s="32"/>
      <c r="L270" s="32"/>
      <c r="M270" s="32"/>
      <c r="N270" s="32"/>
      <c r="O270" s="32"/>
      <c r="T270" s="32"/>
    </row>
    <row r="271" spans="1:20" s="31" customFormat="1" x14ac:dyDescent="0.2">
      <c r="A271" s="32"/>
      <c r="B271" s="32"/>
      <c r="C271" s="32"/>
      <c r="D271" s="32"/>
      <c r="E271" s="32"/>
      <c r="F271" s="32"/>
      <c r="G271" s="32"/>
      <c r="H271" s="32"/>
      <c r="I271" s="32"/>
      <c r="J271" s="32"/>
      <c r="K271" s="32"/>
      <c r="L271" s="32"/>
      <c r="M271" s="32"/>
      <c r="N271" s="32"/>
      <c r="O271" s="32"/>
      <c r="T271" s="32"/>
    </row>
    <row r="272" spans="1:20" s="31" customFormat="1" x14ac:dyDescent="0.2">
      <c r="A272" s="32"/>
      <c r="B272" s="32"/>
      <c r="C272" s="32"/>
      <c r="D272" s="32"/>
      <c r="E272" s="32"/>
      <c r="F272" s="32"/>
      <c r="G272" s="32"/>
      <c r="H272" s="32"/>
      <c r="I272" s="32"/>
      <c r="J272" s="32"/>
      <c r="K272" s="32"/>
      <c r="L272" s="32"/>
      <c r="M272" s="32"/>
      <c r="N272" s="32"/>
      <c r="O272" s="32"/>
      <c r="T272" s="32"/>
    </row>
    <row r="273" spans="1:20" s="31" customFormat="1" x14ac:dyDescent="0.2">
      <c r="A273" s="32"/>
      <c r="B273" s="32"/>
      <c r="C273" s="32"/>
      <c r="D273" s="32"/>
      <c r="E273" s="32"/>
      <c r="F273" s="32"/>
      <c r="G273" s="32"/>
      <c r="H273" s="32"/>
      <c r="I273" s="32"/>
      <c r="J273" s="32"/>
      <c r="K273" s="32"/>
      <c r="L273" s="32"/>
      <c r="M273" s="32"/>
      <c r="N273" s="32"/>
      <c r="O273" s="32"/>
      <c r="T273" s="32"/>
    </row>
    <row r="274" spans="1:20" s="31" customFormat="1" x14ac:dyDescent="0.2">
      <c r="A274" s="32"/>
      <c r="B274" s="32"/>
      <c r="C274" s="32"/>
      <c r="D274" s="32"/>
      <c r="E274" s="32"/>
      <c r="F274" s="32"/>
      <c r="G274" s="32"/>
      <c r="H274" s="32"/>
      <c r="I274" s="32"/>
      <c r="J274" s="32"/>
      <c r="K274" s="32"/>
      <c r="L274" s="32"/>
      <c r="M274" s="32"/>
      <c r="N274" s="32"/>
      <c r="O274" s="32"/>
      <c r="T274" s="32"/>
    </row>
    <row r="275" spans="1:20" s="31" customFormat="1" x14ac:dyDescent="0.2">
      <c r="A275" s="32"/>
      <c r="B275" s="32"/>
      <c r="C275" s="32"/>
      <c r="D275" s="32"/>
      <c r="E275" s="32"/>
      <c r="F275" s="32"/>
      <c r="G275" s="32"/>
      <c r="H275" s="32"/>
      <c r="I275" s="32"/>
      <c r="J275" s="32"/>
      <c r="K275" s="32"/>
      <c r="L275" s="32"/>
      <c r="M275" s="32"/>
      <c r="N275" s="32"/>
      <c r="O275" s="32"/>
      <c r="T275" s="32"/>
    </row>
    <row r="276" spans="1:20" s="31" customFormat="1" x14ac:dyDescent="0.2">
      <c r="A276" s="32"/>
      <c r="B276" s="32"/>
      <c r="C276" s="32"/>
      <c r="D276" s="32"/>
      <c r="E276" s="32"/>
      <c r="F276" s="32"/>
      <c r="G276" s="32"/>
      <c r="H276" s="32"/>
      <c r="I276" s="32"/>
      <c r="J276" s="32"/>
      <c r="K276" s="32"/>
      <c r="L276" s="32"/>
      <c r="M276" s="32"/>
      <c r="N276" s="32"/>
      <c r="O276" s="32"/>
      <c r="T276" s="32"/>
    </row>
    <row r="277" spans="1:20" s="31" customFormat="1" x14ac:dyDescent="0.2">
      <c r="A277" s="32"/>
      <c r="B277" s="32"/>
      <c r="C277" s="32"/>
      <c r="D277" s="32"/>
      <c r="E277" s="32"/>
      <c r="F277" s="32"/>
      <c r="G277" s="32"/>
      <c r="H277" s="32"/>
      <c r="I277" s="32"/>
      <c r="J277" s="32"/>
      <c r="K277" s="32"/>
      <c r="L277" s="32"/>
      <c r="M277" s="32"/>
      <c r="N277" s="32"/>
      <c r="O277" s="32"/>
      <c r="T277" s="32"/>
    </row>
    <row r="278" spans="1:20" s="31" customFormat="1" x14ac:dyDescent="0.2">
      <c r="A278" s="32"/>
      <c r="B278" s="32"/>
      <c r="C278" s="32"/>
      <c r="D278" s="32"/>
      <c r="E278" s="32"/>
      <c r="F278" s="32"/>
      <c r="G278" s="32"/>
      <c r="H278" s="32"/>
      <c r="I278" s="32"/>
      <c r="J278" s="32"/>
      <c r="K278" s="32"/>
      <c r="L278" s="32"/>
      <c r="M278" s="32"/>
      <c r="N278" s="32"/>
      <c r="O278" s="32"/>
      <c r="T278" s="32"/>
    </row>
    <row r="279" spans="1:20" s="31" customFormat="1" x14ac:dyDescent="0.2">
      <c r="A279" s="32"/>
      <c r="B279" s="32"/>
      <c r="C279" s="32"/>
      <c r="D279" s="32"/>
      <c r="E279" s="32"/>
      <c r="F279" s="32"/>
      <c r="G279" s="32"/>
      <c r="H279" s="32"/>
      <c r="I279" s="32"/>
      <c r="J279" s="32"/>
      <c r="K279" s="32"/>
      <c r="L279" s="32"/>
      <c r="M279" s="32"/>
      <c r="N279" s="32"/>
      <c r="O279" s="32"/>
    </row>
    <row r="280" spans="1:20" s="31" customFormat="1" x14ac:dyDescent="0.2">
      <c r="A280" s="32"/>
      <c r="B280" s="32"/>
      <c r="C280" s="32"/>
      <c r="D280" s="32"/>
      <c r="E280" s="32"/>
      <c r="F280" s="32"/>
      <c r="G280" s="32"/>
      <c r="H280" s="32"/>
      <c r="I280" s="32"/>
      <c r="J280" s="32"/>
      <c r="K280" s="32"/>
      <c r="L280" s="32"/>
      <c r="M280" s="32"/>
      <c r="N280" s="32"/>
      <c r="O280" s="32"/>
    </row>
    <row r="281" spans="1:20" s="31" customFormat="1" x14ac:dyDescent="0.2">
      <c r="A281" s="32"/>
      <c r="B281" s="32"/>
      <c r="C281" s="32"/>
      <c r="D281" s="32"/>
      <c r="E281" s="32"/>
      <c r="F281" s="32"/>
      <c r="G281" s="32"/>
      <c r="H281" s="32"/>
      <c r="I281" s="32"/>
      <c r="J281" s="32"/>
      <c r="K281" s="32"/>
      <c r="L281" s="32"/>
      <c r="M281" s="32"/>
      <c r="N281" s="32"/>
      <c r="O281" s="32"/>
    </row>
    <row r="282" spans="1:20" s="31" customFormat="1" x14ac:dyDescent="0.2">
      <c r="A282" s="32"/>
      <c r="B282" s="32"/>
      <c r="C282" s="32"/>
      <c r="D282" s="32"/>
      <c r="E282" s="32"/>
      <c r="F282" s="32"/>
      <c r="G282" s="32"/>
      <c r="H282" s="32"/>
      <c r="I282" s="32"/>
      <c r="J282" s="32"/>
      <c r="K282" s="32"/>
      <c r="L282" s="32"/>
      <c r="M282" s="32"/>
      <c r="N282" s="32"/>
      <c r="O282" s="32"/>
    </row>
    <row r="283" spans="1:20" s="31" customFormat="1" x14ac:dyDescent="0.2">
      <c r="A283" s="32"/>
      <c r="B283" s="32"/>
      <c r="C283" s="32"/>
      <c r="D283" s="32"/>
      <c r="E283" s="32"/>
      <c r="F283" s="32"/>
      <c r="G283" s="32"/>
      <c r="H283" s="32"/>
      <c r="I283" s="32"/>
      <c r="J283" s="32"/>
      <c r="K283" s="32"/>
      <c r="L283" s="32"/>
      <c r="M283" s="32"/>
      <c r="N283" s="32"/>
      <c r="O283" s="32"/>
    </row>
    <row r="284" spans="1:20" s="31" customFormat="1" x14ac:dyDescent="0.2">
      <c r="A284" s="32"/>
      <c r="B284" s="32"/>
      <c r="C284" s="32"/>
      <c r="D284" s="32"/>
      <c r="E284" s="32"/>
      <c r="F284" s="32"/>
      <c r="G284" s="32"/>
      <c r="H284" s="32"/>
      <c r="I284" s="32"/>
      <c r="J284" s="32"/>
      <c r="K284" s="32"/>
      <c r="L284" s="32"/>
      <c r="M284" s="32"/>
      <c r="N284" s="32"/>
      <c r="O284" s="32"/>
    </row>
    <row r="285" spans="1:20" s="31" customFormat="1" x14ac:dyDescent="0.2">
      <c r="A285" s="32"/>
      <c r="B285" s="32"/>
      <c r="C285" s="32"/>
      <c r="D285" s="32"/>
      <c r="E285" s="32"/>
      <c r="F285" s="32"/>
      <c r="G285" s="32"/>
      <c r="H285" s="32"/>
      <c r="I285" s="32"/>
      <c r="J285" s="32"/>
      <c r="K285" s="32"/>
      <c r="L285" s="32"/>
      <c r="M285" s="32"/>
      <c r="N285" s="32"/>
      <c r="O285" s="32"/>
    </row>
    <row r="286" spans="1:20" x14ac:dyDescent="0.2">
      <c r="Q286" s="31"/>
      <c r="R286" s="31"/>
      <c r="S286" s="31"/>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workbookViewId="0">
      <selection activeCell="A43" sqref="A43:A48"/>
    </sheetView>
  </sheetViews>
  <sheetFormatPr baseColWidth="10" defaultColWidth="11" defaultRowHeight="11.25" x14ac:dyDescent="0.2"/>
  <cols>
    <col min="1" max="1" width="31.42578125" style="2" customWidth="1"/>
    <col min="2" max="15" width="7.5703125" style="2" customWidth="1"/>
    <col min="16" max="16384" width="11" style="2"/>
  </cols>
  <sheetData>
    <row r="1" spans="1:19" x14ac:dyDescent="0.2">
      <c r="A1" s="16" t="s">
        <v>91</v>
      </c>
    </row>
    <row r="2" spans="1:19" x14ac:dyDescent="0.2">
      <c r="A2" s="11" t="s">
        <v>77</v>
      </c>
    </row>
    <row r="4" spans="1:19" x14ac:dyDescent="0.2">
      <c r="A4" s="16" t="s">
        <v>81</v>
      </c>
      <c r="B4" s="18">
        <v>2004</v>
      </c>
      <c r="C4" s="18">
        <v>2005</v>
      </c>
      <c r="D4" s="18">
        <v>2006</v>
      </c>
      <c r="E4" s="18">
        <v>2007</v>
      </c>
      <c r="F4" s="18">
        <v>2008</v>
      </c>
      <c r="G4" s="18">
        <v>2009</v>
      </c>
      <c r="H4" s="18">
        <v>2010</v>
      </c>
      <c r="I4" s="18">
        <v>2011</v>
      </c>
      <c r="J4" s="18">
        <v>2012</v>
      </c>
      <c r="K4" s="18">
        <v>2013</v>
      </c>
      <c r="L4" s="18">
        <v>2014</v>
      </c>
      <c r="M4" s="18">
        <v>2015</v>
      </c>
      <c r="N4" s="18">
        <v>2016</v>
      </c>
      <c r="O4" s="18">
        <v>2017</v>
      </c>
    </row>
    <row r="5" spans="1:19" x14ac:dyDescent="0.2">
      <c r="A5" s="21" t="s">
        <v>6</v>
      </c>
      <c r="B5" s="8">
        <v>632853</v>
      </c>
      <c r="C5" s="8">
        <v>693902</v>
      </c>
      <c r="D5" s="8">
        <v>672805</v>
      </c>
      <c r="E5" s="8">
        <v>716779</v>
      </c>
      <c r="F5" s="8">
        <v>750977</v>
      </c>
      <c r="G5" s="8">
        <v>711097</v>
      </c>
      <c r="H5" s="8">
        <v>704416</v>
      </c>
      <c r="I5" s="8">
        <v>699851</v>
      </c>
      <c r="J5" s="8">
        <v>722715</v>
      </c>
      <c r="K5" s="8">
        <v>688111</v>
      </c>
      <c r="L5" s="8">
        <v>654994</v>
      </c>
      <c r="M5" s="8">
        <v>625366.83200000005</v>
      </c>
      <c r="N5" s="8">
        <v>622808.67999999993</v>
      </c>
      <c r="O5" s="8">
        <v>632689.81199999992</v>
      </c>
      <c r="Q5" s="26"/>
      <c r="R5" s="26"/>
    </row>
    <row r="6" spans="1:19" x14ac:dyDescent="0.2">
      <c r="A6" s="2" t="s">
        <v>16</v>
      </c>
      <c r="B6" s="14"/>
      <c r="C6" s="14"/>
      <c r="D6" s="14"/>
      <c r="E6" s="14"/>
      <c r="F6" s="14"/>
      <c r="G6" s="14"/>
      <c r="H6" s="14"/>
      <c r="I6" s="14"/>
      <c r="J6" s="14"/>
      <c r="K6" s="14"/>
      <c r="L6" s="14"/>
      <c r="M6" s="14"/>
      <c r="N6" s="14"/>
      <c r="O6" s="14"/>
    </row>
    <row r="7" spans="1:19" x14ac:dyDescent="0.2">
      <c r="A7" s="16" t="s">
        <v>17</v>
      </c>
      <c r="B7" s="9">
        <v>490854</v>
      </c>
      <c r="C7" s="9">
        <v>541741</v>
      </c>
      <c r="D7" s="9">
        <v>503342</v>
      </c>
      <c r="E7" s="9">
        <v>537598</v>
      </c>
      <c r="F7" s="9">
        <v>546195</v>
      </c>
      <c r="G7" s="9">
        <v>516396</v>
      </c>
      <c r="H7" s="9">
        <v>502550</v>
      </c>
      <c r="I7" s="9">
        <v>498355</v>
      </c>
      <c r="J7" s="9">
        <v>509323.06</v>
      </c>
      <c r="K7" s="9">
        <v>473257</v>
      </c>
      <c r="L7" s="9">
        <v>464266</v>
      </c>
      <c r="M7" s="9">
        <v>463096.89500000002</v>
      </c>
      <c r="N7" s="9">
        <v>471686.35699999996</v>
      </c>
      <c r="O7" s="9">
        <v>484692.49900000001</v>
      </c>
      <c r="P7" s="15"/>
      <c r="Q7" s="15"/>
      <c r="R7" s="15"/>
      <c r="S7" s="15"/>
    </row>
    <row r="8" spans="1:19" x14ac:dyDescent="0.2">
      <c r="A8" s="2" t="s">
        <v>18</v>
      </c>
      <c r="B8" s="14">
        <v>66324</v>
      </c>
      <c r="C8" s="14">
        <v>60414</v>
      </c>
      <c r="D8" s="14">
        <v>75146</v>
      </c>
      <c r="E8" s="14">
        <v>86015</v>
      </c>
      <c r="F8" s="14">
        <v>91401</v>
      </c>
      <c r="G8" s="14">
        <v>88442</v>
      </c>
      <c r="H8" s="14">
        <v>78654</v>
      </c>
      <c r="I8" s="14">
        <v>86801</v>
      </c>
      <c r="J8" s="14">
        <v>89952.585000000006</v>
      </c>
      <c r="K8" s="14">
        <v>74114.813999999998</v>
      </c>
      <c r="L8" s="14">
        <v>74946</v>
      </c>
      <c r="M8" s="14">
        <v>59558.127</v>
      </c>
      <c r="N8" s="14">
        <v>47355.745999999999</v>
      </c>
      <c r="O8" s="14">
        <v>49218.324000000001</v>
      </c>
      <c r="P8" s="15"/>
    </row>
    <row r="9" spans="1:19" x14ac:dyDescent="0.2">
      <c r="A9" s="2" t="s">
        <v>19</v>
      </c>
      <c r="B9" s="14">
        <v>517</v>
      </c>
      <c r="C9" s="14">
        <v>529</v>
      </c>
      <c r="D9" s="14">
        <v>546</v>
      </c>
      <c r="E9" s="14">
        <v>886</v>
      </c>
      <c r="F9" s="14">
        <v>3137</v>
      </c>
      <c r="G9" s="14">
        <v>2980</v>
      </c>
      <c r="H9" s="14">
        <v>3305</v>
      </c>
      <c r="I9" s="14">
        <v>2746</v>
      </c>
      <c r="J9" s="14">
        <v>3469.386</v>
      </c>
      <c r="K9" s="14">
        <v>3688.239</v>
      </c>
      <c r="L9" s="14">
        <v>3644</v>
      </c>
      <c r="M9" s="14">
        <v>4087.6709999999998</v>
      </c>
      <c r="N9" s="14">
        <v>6319.8739999999998</v>
      </c>
      <c r="O9" s="14">
        <v>6143.0929999999998</v>
      </c>
    </row>
    <row r="10" spans="1:19" x14ac:dyDescent="0.2">
      <c r="A10" s="2" t="s">
        <v>20</v>
      </c>
      <c r="B10" s="14">
        <v>105300</v>
      </c>
      <c r="C10" s="14">
        <v>114305</v>
      </c>
      <c r="D10" s="14">
        <v>118497</v>
      </c>
      <c r="E10" s="14">
        <v>112363</v>
      </c>
      <c r="F10" s="14">
        <v>114145</v>
      </c>
      <c r="G10" s="14">
        <v>103125</v>
      </c>
      <c r="H10" s="14">
        <v>99022</v>
      </c>
      <c r="I10" s="14">
        <v>59426</v>
      </c>
      <c r="J10" s="14">
        <v>65073.974000000002</v>
      </c>
      <c r="K10" s="14">
        <v>62197.872000000003</v>
      </c>
      <c r="L10" s="14">
        <v>53615</v>
      </c>
      <c r="M10" s="14">
        <v>51189.178999999996</v>
      </c>
      <c r="N10" s="14">
        <v>54454.64</v>
      </c>
      <c r="O10" s="14">
        <v>59243.826000000001</v>
      </c>
    </row>
    <row r="11" spans="1:19" x14ac:dyDescent="0.2">
      <c r="A11" s="2" t="s">
        <v>21</v>
      </c>
      <c r="B11" s="14" t="s">
        <v>22</v>
      </c>
      <c r="C11" s="14" t="s">
        <v>22</v>
      </c>
      <c r="D11" s="14" t="s">
        <v>22</v>
      </c>
      <c r="E11" s="14">
        <v>318</v>
      </c>
      <c r="F11" s="14">
        <v>542</v>
      </c>
      <c r="G11" s="14">
        <v>734</v>
      </c>
      <c r="H11" s="14">
        <v>1589</v>
      </c>
      <c r="I11" s="14">
        <v>141</v>
      </c>
      <c r="J11" s="14">
        <v>4101.0320000000002</v>
      </c>
      <c r="K11" s="14">
        <v>4869.4939999999997</v>
      </c>
      <c r="L11" s="14">
        <v>5538</v>
      </c>
      <c r="M11" s="14">
        <v>6116.4229999999998</v>
      </c>
      <c r="N11" s="14">
        <v>6336.35</v>
      </c>
      <c r="O11" s="14">
        <v>3559.625</v>
      </c>
    </row>
    <row r="12" spans="1:19" x14ac:dyDescent="0.2">
      <c r="A12" s="2" t="s">
        <v>24</v>
      </c>
      <c r="B12" s="14">
        <v>2</v>
      </c>
      <c r="C12" s="14">
        <v>54</v>
      </c>
      <c r="D12" s="14">
        <v>355</v>
      </c>
      <c r="E12" s="14">
        <v>89</v>
      </c>
      <c r="F12" s="14">
        <v>94</v>
      </c>
      <c r="G12" s="14">
        <v>117</v>
      </c>
      <c r="H12" s="14">
        <v>64</v>
      </c>
      <c r="I12" s="14">
        <v>99</v>
      </c>
      <c r="J12" s="14">
        <v>119.87</v>
      </c>
      <c r="K12" s="14">
        <v>84.483000000000004</v>
      </c>
      <c r="L12" s="14">
        <v>45</v>
      </c>
      <c r="M12" s="14">
        <v>55.298000000000002</v>
      </c>
      <c r="N12" s="14">
        <v>15.707000000000001</v>
      </c>
      <c r="O12" s="14">
        <v>15.093999999999999</v>
      </c>
    </row>
    <row r="13" spans="1:19" x14ac:dyDescent="0.2">
      <c r="A13" s="2" t="s">
        <v>25</v>
      </c>
      <c r="B13" s="14" t="s">
        <v>22</v>
      </c>
      <c r="C13" s="14" t="s">
        <v>22</v>
      </c>
      <c r="D13" s="14" t="s">
        <v>22</v>
      </c>
      <c r="E13" s="14" t="s">
        <v>22</v>
      </c>
      <c r="F13" s="14" t="s">
        <v>22</v>
      </c>
      <c r="G13" s="14" t="s">
        <v>22</v>
      </c>
      <c r="H13" s="14" t="s">
        <v>22</v>
      </c>
      <c r="I13" s="14" t="s">
        <v>22</v>
      </c>
      <c r="J13" s="14" t="s">
        <v>22</v>
      </c>
      <c r="K13" s="14">
        <v>236.55199999999999</v>
      </c>
      <c r="L13" s="14">
        <v>15</v>
      </c>
      <c r="M13" s="14">
        <v>49.280999999999999</v>
      </c>
      <c r="N13" s="14">
        <v>174.87299999999999</v>
      </c>
      <c r="O13" s="14">
        <v>481.17</v>
      </c>
    </row>
    <row r="14" spans="1:19" x14ac:dyDescent="0.2">
      <c r="A14" s="2" t="s">
        <v>26</v>
      </c>
      <c r="B14" s="14">
        <v>2811</v>
      </c>
      <c r="C14" s="14">
        <v>2394</v>
      </c>
      <c r="D14" s="14">
        <v>1372</v>
      </c>
      <c r="E14" s="14">
        <v>2927</v>
      </c>
      <c r="F14" s="14">
        <v>1507</v>
      </c>
      <c r="G14" s="14">
        <v>579</v>
      </c>
      <c r="H14" s="14">
        <v>881</v>
      </c>
      <c r="I14" s="14">
        <v>988</v>
      </c>
      <c r="J14" s="14">
        <v>620.46600000000001</v>
      </c>
      <c r="K14" s="14">
        <v>946.99599999999998</v>
      </c>
      <c r="L14" s="14">
        <v>769</v>
      </c>
      <c r="M14" s="14">
        <v>589.65700000000004</v>
      </c>
      <c r="N14" s="14">
        <v>589.096</v>
      </c>
      <c r="O14" s="14">
        <v>638.33600000000001</v>
      </c>
    </row>
    <row r="15" spans="1:19" x14ac:dyDescent="0.2">
      <c r="A15" s="2" t="s">
        <v>27</v>
      </c>
      <c r="B15" s="14">
        <v>68428</v>
      </c>
      <c r="C15" s="14">
        <v>99271</v>
      </c>
      <c r="D15" s="14">
        <v>68746</v>
      </c>
      <c r="E15" s="14">
        <v>64733</v>
      </c>
      <c r="F15" s="14">
        <v>67204</v>
      </c>
      <c r="G15" s="14">
        <v>60751</v>
      </c>
      <c r="H15" s="14">
        <v>65528</v>
      </c>
      <c r="I15" s="14">
        <v>62947</v>
      </c>
      <c r="J15" s="14">
        <v>74060.452000000005</v>
      </c>
      <c r="K15" s="14">
        <v>60030.109000000004</v>
      </c>
      <c r="L15" s="14">
        <v>69219</v>
      </c>
      <c r="M15" s="14">
        <v>72562.816000000006</v>
      </c>
      <c r="N15" s="14">
        <v>84148.5</v>
      </c>
      <c r="O15" s="14">
        <v>83965.32</v>
      </c>
    </row>
    <row r="16" spans="1:19" x14ac:dyDescent="0.2">
      <c r="A16" s="2" t="s">
        <v>28</v>
      </c>
      <c r="B16" s="14">
        <v>7</v>
      </c>
      <c r="C16" s="14">
        <v>2</v>
      </c>
      <c r="D16" s="14">
        <v>107</v>
      </c>
      <c r="E16" s="14">
        <v>28</v>
      </c>
      <c r="F16" s="14">
        <v>1</v>
      </c>
      <c r="G16" s="14" t="s">
        <v>23</v>
      </c>
      <c r="H16" s="14">
        <v>36</v>
      </c>
      <c r="I16" s="14">
        <v>1</v>
      </c>
      <c r="J16" s="14" t="s">
        <v>23</v>
      </c>
      <c r="K16" s="14">
        <v>14.978999999999999</v>
      </c>
      <c r="L16" s="14">
        <v>2</v>
      </c>
      <c r="M16" s="14">
        <v>4.6740000000000004</v>
      </c>
      <c r="N16" s="14">
        <v>0.52100000000000002</v>
      </c>
      <c r="O16" s="14">
        <v>12.164</v>
      </c>
    </row>
    <row r="17" spans="1:15" x14ac:dyDescent="0.2">
      <c r="A17" s="2" t="s">
        <v>29</v>
      </c>
      <c r="B17" s="14">
        <v>1189</v>
      </c>
      <c r="C17" s="14">
        <v>927</v>
      </c>
      <c r="D17" s="14">
        <v>1152</v>
      </c>
      <c r="E17" s="14">
        <v>215</v>
      </c>
      <c r="F17" s="14">
        <v>1575</v>
      </c>
      <c r="G17" s="14">
        <v>148</v>
      </c>
      <c r="H17" s="14">
        <v>294</v>
      </c>
      <c r="I17" s="14">
        <v>260</v>
      </c>
      <c r="J17" s="14">
        <v>721.88</v>
      </c>
      <c r="K17" s="14">
        <v>812.16399999999999</v>
      </c>
      <c r="L17" s="14">
        <v>486</v>
      </c>
      <c r="M17" s="14">
        <v>53.502000000000002</v>
      </c>
      <c r="N17" s="14">
        <v>61.328000000000003</v>
      </c>
      <c r="O17" s="14">
        <v>513.35699999999997</v>
      </c>
    </row>
    <row r="18" spans="1:15" x14ac:dyDescent="0.2">
      <c r="A18" s="2" t="s">
        <v>30</v>
      </c>
      <c r="B18" s="14">
        <v>579</v>
      </c>
      <c r="C18" s="14">
        <v>131</v>
      </c>
      <c r="D18" s="14">
        <v>191</v>
      </c>
      <c r="E18" s="14">
        <v>117</v>
      </c>
      <c r="F18" s="14">
        <v>420</v>
      </c>
      <c r="G18" s="14">
        <v>225</v>
      </c>
      <c r="H18" s="14">
        <v>213</v>
      </c>
      <c r="I18" s="14">
        <v>348</v>
      </c>
      <c r="J18" s="14">
        <v>155.43299999999999</v>
      </c>
      <c r="K18" s="14">
        <v>80.441000000000003</v>
      </c>
      <c r="L18" s="14">
        <v>176</v>
      </c>
      <c r="M18" s="14">
        <v>123.89100000000001</v>
      </c>
      <c r="N18" s="14">
        <v>106.625</v>
      </c>
      <c r="O18" s="14">
        <v>68.897000000000006</v>
      </c>
    </row>
    <row r="19" spans="1:15" x14ac:dyDescent="0.2">
      <c r="A19" s="2" t="s">
        <v>31</v>
      </c>
      <c r="B19" s="14">
        <v>312</v>
      </c>
      <c r="C19" s="14">
        <v>3777</v>
      </c>
      <c r="D19" s="14">
        <v>5986</v>
      </c>
      <c r="E19" s="14">
        <v>15932</v>
      </c>
      <c r="F19" s="14">
        <v>7536</v>
      </c>
      <c r="G19" s="14">
        <v>1076</v>
      </c>
      <c r="H19" s="14">
        <v>1312</v>
      </c>
      <c r="I19" s="14">
        <v>1394</v>
      </c>
      <c r="J19" s="14">
        <v>1356.644</v>
      </c>
      <c r="K19" s="14">
        <v>1257.777</v>
      </c>
      <c r="L19" s="14">
        <v>1466</v>
      </c>
      <c r="M19" s="14">
        <v>1135.654</v>
      </c>
      <c r="N19" s="14">
        <v>1650.2449999999999</v>
      </c>
      <c r="O19" s="14">
        <v>2369.665</v>
      </c>
    </row>
    <row r="20" spans="1:15" x14ac:dyDescent="0.2">
      <c r="A20" s="2" t="s">
        <v>32</v>
      </c>
      <c r="B20" s="14">
        <v>3757</v>
      </c>
      <c r="C20" s="14">
        <v>4124</v>
      </c>
      <c r="D20" s="14">
        <v>2054</v>
      </c>
      <c r="E20" s="14">
        <v>8296</v>
      </c>
      <c r="F20" s="14">
        <v>8167</v>
      </c>
      <c r="G20" s="14">
        <v>7218</v>
      </c>
      <c r="H20" s="14">
        <v>3694</v>
      </c>
      <c r="I20" s="14">
        <v>2624</v>
      </c>
      <c r="J20" s="14">
        <v>7094.0229999999992</v>
      </c>
      <c r="K20" s="14">
        <v>9318.719000000001</v>
      </c>
      <c r="L20" s="14">
        <v>5911</v>
      </c>
      <c r="M20" s="14">
        <v>4621.9610000000002</v>
      </c>
      <c r="N20" s="14">
        <v>2955.797</v>
      </c>
      <c r="O20" s="14">
        <v>6891.0720000000001</v>
      </c>
    </row>
    <row r="21" spans="1:15" x14ac:dyDescent="0.2">
      <c r="A21" s="2" t="s">
        <v>33</v>
      </c>
      <c r="B21" s="14">
        <v>142903</v>
      </c>
      <c r="C21" s="14">
        <v>147829</v>
      </c>
      <c r="D21" s="14">
        <v>134171</v>
      </c>
      <c r="E21" s="14">
        <v>123680</v>
      </c>
      <c r="F21" s="14">
        <v>128605</v>
      </c>
      <c r="G21" s="14">
        <v>126572</v>
      </c>
      <c r="H21" s="14">
        <v>141154</v>
      </c>
      <c r="I21" s="14">
        <v>155280</v>
      </c>
      <c r="J21" s="14">
        <v>132158.99100000001</v>
      </c>
      <c r="K21" s="14">
        <v>127304.535</v>
      </c>
      <c r="L21" s="14">
        <v>111774</v>
      </c>
      <c r="M21" s="14">
        <v>109117.879</v>
      </c>
      <c r="N21" s="14">
        <v>120116.70699999999</v>
      </c>
      <c r="O21" s="14">
        <v>109366.72900000001</v>
      </c>
    </row>
    <row r="22" spans="1:15" x14ac:dyDescent="0.2">
      <c r="A22" s="2" t="s">
        <v>34</v>
      </c>
      <c r="B22" s="14" t="s">
        <v>23</v>
      </c>
      <c r="C22" s="14">
        <v>12</v>
      </c>
      <c r="D22" s="14">
        <v>2</v>
      </c>
      <c r="E22" s="14">
        <v>3</v>
      </c>
      <c r="F22" s="14" t="s">
        <v>23</v>
      </c>
      <c r="G22" s="14">
        <v>27</v>
      </c>
      <c r="H22" s="14">
        <v>38</v>
      </c>
      <c r="I22" s="14">
        <v>20</v>
      </c>
      <c r="J22" s="14">
        <v>8.0190000000000001</v>
      </c>
      <c r="K22" s="14" t="s">
        <v>23</v>
      </c>
      <c r="L22" s="14" t="s">
        <v>23</v>
      </c>
      <c r="M22" s="14">
        <v>950.28800000000001</v>
      </c>
      <c r="N22" s="14">
        <v>420.92</v>
      </c>
      <c r="O22" s="14">
        <v>406.58199999999999</v>
      </c>
    </row>
    <row r="23" spans="1:15" x14ac:dyDescent="0.2">
      <c r="A23" s="2" t="s">
        <v>35</v>
      </c>
      <c r="B23" s="14">
        <v>2</v>
      </c>
      <c r="C23" s="14" t="s">
        <v>23</v>
      </c>
      <c r="D23" s="14">
        <v>7</v>
      </c>
      <c r="E23" s="14" t="s">
        <v>23</v>
      </c>
      <c r="F23" s="14">
        <v>1</v>
      </c>
      <c r="G23" s="14">
        <v>1</v>
      </c>
      <c r="H23" s="14">
        <v>316</v>
      </c>
      <c r="I23" s="14">
        <v>208</v>
      </c>
      <c r="J23" s="14">
        <v>7.5969999999999995</v>
      </c>
      <c r="K23" s="14">
        <v>454.47999999999996</v>
      </c>
      <c r="L23" s="14">
        <v>133</v>
      </c>
      <c r="M23" s="14">
        <v>10.853</v>
      </c>
      <c r="N23" s="14">
        <v>414.95100000000002</v>
      </c>
      <c r="O23" s="14">
        <v>704.73299999999995</v>
      </c>
    </row>
    <row r="24" spans="1:15" x14ac:dyDescent="0.2">
      <c r="A24" s="2" t="s">
        <v>36</v>
      </c>
      <c r="B24" s="14">
        <v>1356</v>
      </c>
      <c r="C24" s="14">
        <v>1842</v>
      </c>
      <c r="D24" s="14">
        <v>1734</v>
      </c>
      <c r="E24" s="14">
        <v>932</v>
      </c>
      <c r="F24" s="14">
        <v>4506</v>
      </c>
      <c r="G24" s="14">
        <v>4320</v>
      </c>
      <c r="H24" s="14">
        <v>856</v>
      </c>
      <c r="I24" s="14">
        <v>388</v>
      </c>
      <c r="J24" s="14">
        <v>1048.203</v>
      </c>
      <c r="K24" s="14">
        <v>788.98099999999999</v>
      </c>
      <c r="L24" s="14">
        <v>350</v>
      </c>
      <c r="M24" s="14">
        <v>362.267</v>
      </c>
      <c r="N24" s="14">
        <v>231.23599999999999</v>
      </c>
      <c r="O24" s="14">
        <v>382.173</v>
      </c>
    </row>
    <row r="25" spans="1:15" x14ac:dyDescent="0.2">
      <c r="A25" s="2" t="s">
        <v>37</v>
      </c>
      <c r="B25" s="14">
        <v>13</v>
      </c>
      <c r="C25" s="14" t="s">
        <v>23</v>
      </c>
      <c r="D25" s="14" t="s">
        <v>23</v>
      </c>
      <c r="E25" s="14">
        <v>2</v>
      </c>
      <c r="F25" s="14" t="s">
        <v>23</v>
      </c>
      <c r="G25" s="14" t="s">
        <v>23</v>
      </c>
      <c r="H25" s="14">
        <v>1</v>
      </c>
      <c r="I25" s="14" t="s">
        <v>23</v>
      </c>
      <c r="J25" s="14">
        <v>1.468</v>
      </c>
      <c r="K25" s="14">
        <v>19.873000000000001</v>
      </c>
      <c r="L25" s="14">
        <v>8</v>
      </c>
      <c r="M25" s="14">
        <v>0.96</v>
      </c>
      <c r="N25" s="14">
        <v>4.9580000000000002</v>
      </c>
      <c r="O25" s="14">
        <v>61.204999999999998</v>
      </c>
    </row>
    <row r="26" spans="1:15" x14ac:dyDescent="0.2">
      <c r="A26" s="2" t="s">
        <v>38</v>
      </c>
      <c r="B26" s="14">
        <v>17080</v>
      </c>
      <c r="C26" s="14">
        <v>13711</v>
      </c>
      <c r="D26" s="14">
        <v>12834</v>
      </c>
      <c r="E26" s="14">
        <v>22208</v>
      </c>
      <c r="F26" s="14">
        <v>14637</v>
      </c>
      <c r="G26" s="14">
        <v>12202</v>
      </c>
      <c r="H26" s="14">
        <v>9917</v>
      </c>
      <c r="I26" s="14">
        <v>13041</v>
      </c>
      <c r="J26" s="14">
        <v>10554.62</v>
      </c>
      <c r="K26" s="14">
        <v>11853.92</v>
      </c>
      <c r="L26" s="14">
        <v>8425</v>
      </c>
      <c r="M26" s="14">
        <v>7245.5730000000003</v>
      </c>
      <c r="N26" s="14">
        <v>8650.2340000000004</v>
      </c>
      <c r="O26" s="14">
        <v>9532.1869999999999</v>
      </c>
    </row>
    <row r="27" spans="1:15" x14ac:dyDescent="0.2">
      <c r="A27" s="2" t="s">
        <v>39</v>
      </c>
      <c r="B27" s="14">
        <v>222</v>
      </c>
      <c r="C27" s="14">
        <v>862</v>
      </c>
      <c r="D27" s="14">
        <v>648</v>
      </c>
      <c r="E27" s="14">
        <v>606</v>
      </c>
      <c r="F27" s="14">
        <v>1098</v>
      </c>
      <c r="G27" s="14">
        <v>1519</v>
      </c>
      <c r="H27" s="14">
        <v>4041</v>
      </c>
      <c r="I27" s="14">
        <v>4810</v>
      </c>
      <c r="J27" s="14">
        <v>4619.3829999999998</v>
      </c>
      <c r="K27" s="14">
        <v>5805.0430000000006</v>
      </c>
      <c r="L27" s="14">
        <v>9301</v>
      </c>
      <c r="M27" s="14">
        <v>18308.036</v>
      </c>
      <c r="N27" s="14">
        <v>26405.722000000002</v>
      </c>
      <c r="O27" s="14">
        <v>36731.745000000003</v>
      </c>
    </row>
    <row r="28" spans="1:15" x14ac:dyDescent="0.2">
      <c r="A28" s="2" t="s">
        <v>40</v>
      </c>
      <c r="B28" s="14">
        <v>974</v>
      </c>
      <c r="C28" s="14">
        <v>612</v>
      </c>
      <c r="D28" s="14">
        <v>872</v>
      </c>
      <c r="E28" s="14">
        <v>716</v>
      </c>
      <c r="F28" s="14">
        <v>484</v>
      </c>
      <c r="G28" s="14">
        <v>277</v>
      </c>
      <c r="H28" s="14">
        <v>891</v>
      </c>
      <c r="I28" s="14">
        <v>1326</v>
      </c>
      <c r="J28" s="14">
        <v>1986.0330000000001</v>
      </c>
      <c r="K28" s="14">
        <v>2025.271</v>
      </c>
      <c r="L28" s="14">
        <v>1939</v>
      </c>
      <c r="M28" s="14">
        <v>1582.4590000000001</v>
      </c>
      <c r="N28" s="14">
        <v>1997.0060000000001</v>
      </c>
      <c r="O28" s="14">
        <v>2695.8339999999998</v>
      </c>
    </row>
    <row r="29" spans="1:15" x14ac:dyDescent="0.2">
      <c r="A29" s="2" t="s">
        <v>41</v>
      </c>
      <c r="B29" s="14">
        <v>559</v>
      </c>
      <c r="C29" s="14">
        <v>1409</v>
      </c>
      <c r="D29" s="14">
        <v>2001</v>
      </c>
      <c r="E29" s="14">
        <v>2287</v>
      </c>
      <c r="F29" s="14">
        <v>2455</v>
      </c>
      <c r="G29" s="14">
        <v>5369</v>
      </c>
      <c r="H29" s="14">
        <v>5576</v>
      </c>
      <c r="I29" s="14">
        <v>7063</v>
      </c>
      <c r="J29" s="14">
        <v>7485.1869999999999</v>
      </c>
      <c r="K29" s="14">
        <v>7093.2809999999999</v>
      </c>
      <c r="L29" s="14">
        <v>4723</v>
      </c>
      <c r="M29" s="14">
        <v>2882.3420000000001</v>
      </c>
      <c r="N29" s="14">
        <v>5258.3119999999999</v>
      </c>
      <c r="O29" s="14">
        <v>8358.3799999999992</v>
      </c>
    </row>
    <row r="30" spans="1:15" x14ac:dyDescent="0.2">
      <c r="A30" s="2" t="s">
        <v>42</v>
      </c>
      <c r="B30" s="14" t="s">
        <v>22</v>
      </c>
      <c r="C30" s="14" t="s">
        <v>22</v>
      </c>
      <c r="D30" s="14" t="s">
        <v>22</v>
      </c>
      <c r="E30" s="14">
        <v>28</v>
      </c>
      <c r="F30" s="14">
        <v>31</v>
      </c>
      <c r="G30" s="14">
        <v>355</v>
      </c>
      <c r="H30" s="14">
        <v>779</v>
      </c>
      <c r="I30" s="14">
        <v>2411</v>
      </c>
      <c r="J30" s="14">
        <v>3958.1370000000002</v>
      </c>
      <c r="K30" s="14">
        <v>5180.0389999999998</v>
      </c>
      <c r="L30" s="14">
        <v>4874</v>
      </c>
      <c r="M30" s="14">
        <v>7111.1459999999997</v>
      </c>
      <c r="N30" s="14">
        <v>9448.0810000000001</v>
      </c>
      <c r="O30" s="14">
        <v>7004.3670000000002</v>
      </c>
    </row>
    <row r="31" spans="1:15" x14ac:dyDescent="0.2">
      <c r="A31" s="2" t="s">
        <v>43</v>
      </c>
      <c r="B31" s="14">
        <v>65463</v>
      </c>
      <c r="C31" s="14">
        <v>75445</v>
      </c>
      <c r="D31" s="14">
        <v>66859</v>
      </c>
      <c r="E31" s="14">
        <v>89469</v>
      </c>
      <c r="F31" s="14">
        <v>91967</v>
      </c>
      <c r="G31" s="14">
        <v>95234</v>
      </c>
      <c r="H31" s="14">
        <v>78267</v>
      </c>
      <c r="I31" s="14">
        <v>89342</v>
      </c>
      <c r="J31" s="14">
        <v>94709.653000000006</v>
      </c>
      <c r="K31" s="14">
        <v>88372.84599999999</v>
      </c>
      <c r="L31" s="14">
        <v>100222</v>
      </c>
      <c r="M31" s="14">
        <v>101454.22500000001</v>
      </c>
      <c r="N31" s="14">
        <v>77985.381999999998</v>
      </c>
      <c r="O31" s="14">
        <v>79246.414000000004</v>
      </c>
    </row>
    <row r="32" spans="1:15" x14ac:dyDescent="0.2">
      <c r="A32" s="2" t="s">
        <v>44</v>
      </c>
      <c r="B32" s="14">
        <v>887</v>
      </c>
      <c r="C32" s="14">
        <v>1292</v>
      </c>
      <c r="D32" s="14">
        <v>1228</v>
      </c>
      <c r="E32" s="14">
        <v>1426</v>
      </c>
      <c r="F32" s="14">
        <v>1246</v>
      </c>
      <c r="G32" s="14">
        <v>1339</v>
      </c>
      <c r="H32" s="14">
        <v>2042</v>
      </c>
      <c r="I32" s="14">
        <v>2485</v>
      </c>
      <c r="J32" s="14">
        <v>1353.9779999999998</v>
      </c>
      <c r="K32" s="14">
        <v>2145.4259999999999</v>
      </c>
      <c r="L32" s="14">
        <v>2605</v>
      </c>
      <c r="M32" s="14">
        <v>8953.7950000000001</v>
      </c>
      <c r="N32" s="14">
        <v>8121.4440000000004</v>
      </c>
      <c r="O32" s="14">
        <v>9067.4380000000001</v>
      </c>
    </row>
    <row r="33" spans="1:15" x14ac:dyDescent="0.2">
      <c r="A33" s="2" t="s">
        <v>45</v>
      </c>
      <c r="B33" s="14">
        <v>1118</v>
      </c>
      <c r="C33" s="14">
        <v>575</v>
      </c>
      <c r="D33" s="14">
        <v>1109</v>
      </c>
      <c r="E33" s="14">
        <v>1811</v>
      </c>
      <c r="F33" s="14">
        <v>2842</v>
      </c>
      <c r="G33" s="14">
        <v>2348</v>
      </c>
      <c r="H33" s="14">
        <v>1393</v>
      </c>
      <c r="I33" s="14">
        <v>1188</v>
      </c>
      <c r="J33" s="14">
        <v>2597.64</v>
      </c>
      <c r="K33" s="14">
        <v>3237.9789999999998</v>
      </c>
      <c r="L33" s="14">
        <v>2832</v>
      </c>
      <c r="M33" s="14">
        <v>3799.7269999999999</v>
      </c>
      <c r="N33" s="14">
        <v>6769.2759999999998</v>
      </c>
      <c r="O33" s="14">
        <v>6867.6629999999996</v>
      </c>
    </row>
    <row r="34" spans="1:15" x14ac:dyDescent="0.2">
      <c r="A34" s="22" t="s">
        <v>46</v>
      </c>
      <c r="B34" s="23">
        <v>11050</v>
      </c>
      <c r="C34" s="23">
        <v>12224</v>
      </c>
      <c r="D34" s="23">
        <v>7725</v>
      </c>
      <c r="E34" s="23">
        <v>2510</v>
      </c>
      <c r="F34" s="23">
        <v>2594</v>
      </c>
      <c r="G34" s="23">
        <v>1438</v>
      </c>
      <c r="H34" s="23">
        <v>2687</v>
      </c>
      <c r="I34" s="23">
        <v>3018</v>
      </c>
      <c r="J34" s="23">
        <v>2108.3670000000002</v>
      </c>
      <c r="K34" s="23">
        <v>1322.1979999999999</v>
      </c>
      <c r="L34" s="23">
        <v>1248</v>
      </c>
      <c r="M34" s="23">
        <v>1169.211</v>
      </c>
      <c r="N34" s="23">
        <v>1692.826</v>
      </c>
      <c r="O34" s="23">
        <v>1147.106</v>
      </c>
    </row>
    <row r="35" spans="1:15" x14ac:dyDescent="0.2">
      <c r="A35" s="2" t="s">
        <v>47</v>
      </c>
      <c r="B35" s="14">
        <v>15447</v>
      </c>
      <c r="C35" s="14">
        <v>15312</v>
      </c>
      <c r="D35" s="14">
        <v>15465</v>
      </c>
      <c r="E35" s="14">
        <v>13236</v>
      </c>
      <c r="F35" s="14">
        <v>16085</v>
      </c>
      <c r="G35" s="14">
        <v>14804</v>
      </c>
      <c r="H35" s="14">
        <v>15984</v>
      </c>
      <c r="I35" s="14">
        <v>14159</v>
      </c>
      <c r="J35" s="14">
        <v>14926</v>
      </c>
      <c r="K35" s="14">
        <v>14970</v>
      </c>
      <c r="L35" s="14">
        <v>14504</v>
      </c>
      <c r="M35" s="14">
        <v>14907.885</v>
      </c>
      <c r="N35" s="14">
        <v>12510.757</v>
      </c>
      <c r="O35" s="14">
        <v>14193.054</v>
      </c>
    </row>
    <row r="36" spans="1:15" x14ac:dyDescent="0.2">
      <c r="A36" s="2" t="s">
        <v>48</v>
      </c>
      <c r="B36" s="14"/>
      <c r="C36" s="14"/>
      <c r="D36" s="14"/>
      <c r="E36" s="14"/>
      <c r="F36" s="14"/>
      <c r="G36" s="14"/>
      <c r="H36" s="14"/>
      <c r="I36" s="14">
        <v>80046</v>
      </c>
      <c r="J36" s="14">
        <v>97460</v>
      </c>
      <c r="K36" s="14">
        <v>93727</v>
      </c>
      <c r="L36" s="14">
        <v>80928</v>
      </c>
      <c r="M36" s="14">
        <v>65941.17</v>
      </c>
      <c r="N36" s="14">
        <v>56000.14</v>
      </c>
      <c r="O36" s="14">
        <v>55814.468999999997</v>
      </c>
    </row>
    <row r="37" spans="1:15" x14ac:dyDescent="0.2">
      <c r="A37" s="2" t="s">
        <v>49</v>
      </c>
      <c r="B37" s="14">
        <v>22084</v>
      </c>
      <c r="C37" s="14">
        <v>25846</v>
      </c>
      <c r="D37" s="14">
        <v>30743</v>
      </c>
      <c r="E37" s="14">
        <v>25777</v>
      </c>
      <c r="F37" s="14">
        <v>27357</v>
      </c>
      <c r="G37" s="14">
        <v>22573</v>
      </c>
      <c r="H37" s="14">
        <v>17095</v>
      </c>
      <c r="I37" s="14">
        <v>13020</v>
      </c>
      <c r="J37" s="14">
        <v>15047</v>
      </c>
      <c r="K37" s="14">
        <v>13208</v>
      </c>
      <c r="L37" s="14">
        <v>12702</v>
      </c>
      <c r="M37" s="14">
        <v>13352.063</v>
      </c>
      <c r="N37" s="14">
        <v>13657.468000000001</v>
      </c>
      <c r="O37" s="14">
        <v>12774.271000000001</v>
      </c>
    </row>
    <row r="38" spans="1:15" x14ac:dyDescent="0.2">
      <c r="A38" s="2" t="s">
        <v>50</v>
      </c>
      <c r="B38" s="14">
        <v>4889</v>
      </c>
      <c r="C38" s="14">
        <v>2721</v>
      </c>
      <c r="D38" s="14">
        <v>1903</v>
      </c>
      <c r="E38" s="14">
        <v>2116</v>
      </c>
      <c r="F38" s="14">
        <v>1834</v>
      </c>
      <c r="G38" s="14">
        <v>1771</v>
      </c>
      <c r="H38" s="14">
        <v>2196</v>
      </c>
      <c r="I38" s="14">
        <v>3066</v>
      </c>
      <c r="J38" s="14">
        <v>3890</v>
      </c>
      <c r="K38" s="14">
        <v>3571</v>
      </c>
      <c r="L38" s="14">
        <v>2899</v>
      </c>
      <c r="M38" s="14">
        <v>3465.3620000000001</v>
      </c>
      <c r="N38" s="14">
        <v>3379.6909999999998</v>
      </c>
      <c r="O38" s="14">
        <v>3850.585</v>
      </c>
    </row>
    <row r="39" spans="1:15" x14ac:dyDescent="0.2">
      <c r="A39" s="24" t="s">
        <v>51</v>
      </c>
      <c r="B39" s="25">
        <v>10006</v>
      </c>
      <c r="C39" s="25">
        <v>14444</v>
      </c>
      <c r="D39" s="25">
        <v>11306</v>
      </c>
      <c r="E39" s="25">
        <v>10728</v>
      </c>
      <c r="F39" s="25">
        <v>14116</v>
      </c>
      <c r="G39" s="25">
        <v>8609</v>
      </c>
      <c r="H39" s="25">
        <v>7030</v>
      </c>
      <c r="I39" s="25">
        <v>6228</v>
      </c>
      <c r="J39" s="25">
        <v>11578</v>
      </c>
      <c r="K39" s="25">
        <v>23427</v>
      </c>
      <c r="L39" s="25">
        <v>15245</v>
      </c>
      <c r="M39" s="25">
        <v>9876.6029999999992</v>
      </c>
      <c r="N39" s="25">
        <v>10364.73</v>
      </c>
      <c r="O39" s="25">
        <v>11047.621999999999</v>
      </c>
    </row>
    <row r="41" spans="1:15" x14ac:dyDescent="0.2">
      <c r="A41" s="4" t="s">
        <v>15</v>
      </c>
    </row>
    <row r="43" spans="1:15" x14ac:dyDescent="0.2">
      <c r="A43" s="2" t="s">
        <v>117</v>
      </c>
    </row>
    <row r="44" spans="1:15" x14ac:dyDescent="0.2">
      <c r="A44" s="72" t="s">
        <v>118</v>
      </c>
    </row>
    <row r="45" spans="1:15" x14ac:dyDescent="0.2">
      <c r="A45" s="2" t="s">
        <v>116</v>
      </c>
    </row>
    <row r="46" spans="1:15" x14ac:dyDescent="0.2">
      <c r="A46" s="72" t="s">
        <v>119</v>
      </c>
    </row>
    <row r="48" spans="1:15" x14ac:dyDescent="0.2">
      <c r="A48" s="2" t="s">
        <v>52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vt:lpstr>
      <vt:lpstr>import-export euros courants</vt:lpstr>
      <vt:lpstr>import-export euros constants</vt:lpstr>
      <vt:lpstr>export objet art euro courant</vt:lpstr>
      <vt:lpstr>import objet art euro courant</vt:lpstr>
      <vt:lpstr>export objet art euro constant</vt:lpstr>
      <vt:lpstr>import objet art euro constant</vt:lpstr>
      <vt:lpstr>export livres euros courants</vt:lpstr>
      <vt:lpstr>import livre euros courants</vt:lpstr>
      <vt:lpstr>export livres euros constants</vt:lpstr>
      <vt:lpstr>import livre euros constants</vt:lpstr>
      <vt:lpstr>export presse euros courants</vt:lpstr>
      <vt:lpstr>import presse euros courants</vt:lpstr>
      <vt:lpstr>export presse euros constants</vt:lpstr>
      <vt:lpstr>import presse euros constants</vt:lpstr>
      <vt:lpstr>export partition euro courants</vt:lpstr>
      <vt:lpstr>import partitions euro courant</vt:lpstr>
      <vt:lpstr>export partition euro constants</vt:lpstr>
      <vt:lpstr>import partitions euro constant</vt:lpstr>
      <vt:lpstr>export phono euros courants</vt:lpstr>
      <vt:lpstr>import phono euros courants</vt:lpstr>
      <vt:lpstr>export phono euros constants</vt:lpstr>
      <vt:lpstr>import phono euros constants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jean-philippe rathle</dc:creator>
  <cp:lastModifiedBy>jean-philippe rathle</cp:lastModifiedBy>
  <dcterms:created xsi:type="dcterms:W3CDTF">2017-12-12T13:44:54Z</dcterms:created>
  <dcterms:modified xsi:type="dcterms:W3CDTF">2019-02-06T14:00:58Z</dcterms:modified>
</cp:coreProperties>
</file>