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wendoline.volat\Documents\Chiffres-clés\Chiffres clés 2018\Danse\V2018\"/>
    </mc:Choice>
  </mc:AlternateContent>
  <bookViews>
    <workbookView xWindow="0" yWindow="0" windowWidth="28800" windowHeight="12450" tabRatio="989"/>
  </bookViews>
  <sheets>
    <sheet name="Sommaire" sheetId="1" r:id="rId1"/>
    <sheet name="Nombre" sheetId="2" r:id="rId2"/>
    <sheet name="Accueils" sheetId="3" r:id="rId3"/>
    <sheet name="Financement" sheetId="4" r:id="rId4"/>
  </sheets>
  <calcPr calcId="162913"/>
</workbook>
</file>

<file path=xl/calcChain.xml><?xml version="1.0" encoding="utf-8"?>
<calcChain xmlns="http://schemas.openxmlformats.org/spreadsheetml/2006/main">
  <c r="N8" i="4" l="1"/>
  <c r="E7" i="3" l="1"/>
  <c r="F7" i="3"/>
  <c r="G7" i="3"/>
  <c r="H7" i="3"/>
  <c r="I7" i="3"/>
  <c r="J7" i="3"/>
  <c r="K7" i="3"/>
  <c r="L7" i="3"/>
  <c r="E22" i="3"/>
  <c r="F22" i="3"/>
  <c r="G22" i="3"/>
  <c r="H22" i="3"/>
  <c r="K22" i="3"/>
  <c r="L22" i="3"/>
  <c r="I27" i="3"/>
  <c r="I22" i="3"/>
  <c r="J27" i="3"/>
  <c r="J22" i="3"/>
  <c r="I33" i="3"/>
  <c r="J33" i="3"/>
  <c r="E39" i="3"/>
  <c r="F39" i="3"/>
  <c r="G39" i="3"/>
  <c r="H39" i="3"/>
  <c r="I39" i="3"/>
  <c r="J39" i="3"/>
  <c r="K39" i="3"/>
  <c r="L39" i="3"/>
  <c r="E54" i="3"/>
  <c r="F54" i="3"/>
  <c r="G54" i="3"/>
  <c r="H54" i="3"/>
  <c r="I54" i="3"/>
  <c r="J54" i="3"/>
  <c r="K54" i="3"/>
  <c r="L54" i="3"/>
  <c r="I8" i="4"/>
  <c r="J8" i="4"/>
  <c r="K8" i="4"/>
  <c r="L8" i="4"/>
  <c r="M8" i="4"/>
</calcChain>
</file>

<file path=xl/sharedStrings.xml><?xml version="1.0" encoding="utf-8"?>
<sst xmlns="http://schemas.openxmlformats.org/spreadsheetml/2006/main" count="321" uniqueCount="70">
  <si>
    <t>CENTRES DE DÉVELOPPEMENT CHORÉGRAPHIQUE NATIONAUX</t>
  </si>
  <si>
    <t>Liste des tableaux</t>
  </si>
  <si>
    <t>NOMBRE DE CENTRES DE DÉVELOPPEMENT CHORÉGRAPHIQUE NATIONAUX</t>
  </si>
  <si>
    <t>EQUIPES ET ARTISTES ACCUEILLIS EN RESIDENCE ET POUR PRET DE STUDIO DANS LES CENTRES DE DEVELOPPEMENT CHOREGRAPHIQUE NATIONAUX</t>
  </si>
  <si>
    <t>SUBVENTIONS AUX CENTRES DE DEVELOPPEMENT CHOREGRAPHIQUE NATIONAUX</t>
  </si>
  <si>
    <r>
      <rPr>
        <b/>
        <sz val="10"/>
        <rFont val="Arial"/>
        <family val="2"/>
      </rPr>
      <t xml:space="preserve">Source : </t>
    </r>
    <r>
      <rPr>
        <sz val="10"/>
        <rFont val="Arial"/>
        <family val="2"/>
      </rPr>
      <t>Ministère de la Culture et de la Communication, Direction générale de la création artistique</t>
    </r>
  </si>
  <si>
    <t>Unités</t>
  </si>
  <si>
    <t>Total</t>
  </si>
  <si>
    <t>Alsace</t>
  </si>
  <si>
    <t>-</t>
  </si>
  <si>
    <t>Aquitaine</t>
  </si>
  <si>
    <t>Auvergne</t>
  </si>
  <si>
    <t>Bourgogne</t>
  </si>
  <si>
    <t>Bretagne</t>
  </si>
  <si>
    <t>Centre</t>
  </si>
  <si>
    <t>Champagne-Ardenne</t>
  </si>
  <si>
    <t>Corse</t>
  </si>
  <si>
    <t>Franche-Comté</t>
  </si>
  <si>
    <t>Île-de-France</t>
  </si>
  <si>
    <t>Guyane</t>
  </si>
  <si>
    <t>Languedoc-Roussillon</t>
  </si>
  <si>
    <t>Limousin</t>
  </si>
  <si>
    <t>Lorraine</t>
  </si>
  <si>
    <t>Midi-Pyrénées</t>
  </si>
  <si>
    <t>Nord - Pas-de-Calais</t>
  </si>
  <si>
    <t>Basse-Normandie</t>
  </si>
  <si>
    <t>Haute-Normandie</t>
  </si>
  <si>
    <t>Pays de la Loire</t>
  </si>
  <si>
    <t>Picardie</t>
  </si>
  <si>
    <t>Poitou-Charentes</t>
  </si>
  <si>
    <t>Provence-Alpes-Côte d'Azur</t>
  </si>
  <si>
    <t>Rhône-Alpes</t>
  </si>
  <si>
    <t xml:space="preserve">Équipes accueillies </t>
  </si>
  <si>
    <t>2012 en incluant les CDC en préfigurations</t>
  </si>
  <si>
    <t>2013 en incluant les CDC en préfiguration</t>
  </si>
  <si>
    <t>2014 en incluant les CDC en préfiguration</t>
  </si>
  <si>
    <t>Résidences avec accompagnement</t>
  </si>
  <si>
    <t>Bordeaux (anciennement Artigues-près-Bordeaux)</t>
  </si>
  <si>
    <t>Avignon</t>
  </si>
  <si>
    <t>Cayenne</t>
  </si>
  <si>
    <t>///</t>
  </si>
  <si>
    <t>Château-Thierry (anciennement Fère en Tardenois)</t>
  </si>
  <si>
    <t>Dijon</t>
  </si>
  <si>
    <t>Grenoble</t>
  </si>
  <si>
    <t>Paris</t>
  </si>
  <si>
    <t>Roubaix</t>
  </si>
  <si>
    <t>Strasbourg</t>
  </si>
  <si>
    <t>Toulouse</t>
  </si>
  <si>
    <t>Uzès</t>
  </si>
  <si>
    <t>Vitry-sur-Seine</t>
  </si>
  <si>
    <t>Prêts de studio</t>
  </si>
  <si>
    <t>…</t>
  </si>
  <si>
    <t>Artistes accueillis</t>
  </si>
  <si>
    <t>NR</t>
  </si>
  <si>
    <t>Milliers d'euros</t>
  </si>
  <si>
    <t>En excluant les CDC en préfiguration*</t>
  </si>
  <si>
    <t>En incluant les CDC en préfiguration*</t>
  </si>
  <si>
    <t>Sans les CDC en préfiguration*</t>
  </si>
  <si>
    <t>Avec les CDC en préfiguration*</t>
  </si>
  <si>
    <t>Sans les  CDC en préfiguration*</t>
  </si>
  <si>
    <t>Nombre de CDC</t>
  </si>
  <si>
    <t>Total subventions</t>
  </si>
  <si>
    <t>Départements</t>
  </si>
  <si>
    <t>Intercommunalités</t>
  </si>
  <si>
    <t>Ministère de la Culture</t>
  </si>
  <si>
    <t>Régions</t>
  </si>
  <si>
    <t>Villes</t>
  </si>
  <si>
    <t>Autres subventions publiques</t>
  </si>
  <si>
    <t>Autres subventions</t>
  </si>
  <si>
    <r>
      <t>Source :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Ministère de la Culture et de la Communication, Direction générale de la création artistique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</si>
</sst>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  <charset val="1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2" fillId="0" borderId="0" xfId="1" applyNumberFormat="1" applyFont="1" applyFill="1" applyBorder="1" applyAlignment="1" applyProtection="1"/>
    <xf numFmtId="0" fontId="4" fillId="0" borderId="0" xfId="0" applyFont="1"/>
    <xf numFmtId="0" fontId="5" fillId="0" borderId="0" xfId="0" applyFont="1"/>
    <xf numFmtId="0" fontId="4" fillId="0" borderId="0" xfId="0" applyFont="1" applyFill="1"/>
    <xf numFmtId="0" fontId="6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Border="1"/>
    <xf numFmtId="0" fontId="5" fillId="0" borderId="2" xfId="0" applyFont="1" applyFill="1" applyBorder="1"/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0" fontId="5" fillId="0" borderId="0" xfId="0" applyFont="1" applyFill="1"/>
    <xf numFmtId="0" fontId="6" fillId="0" borderId="0" xfId="0" applyFont="1" applyFill="1"/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6" fillId="0" borderId="0" xfId="0" applyFont="1" applyFill="1" applyBorder="1"/>
    <xf numFmtId="0" fontId="4" fillId="0" borderId="0" xfId="0" applyFont="1" applyAlignment="1">
      <alignment horizontal="left"/>
    </xf>
    <xf numFmtId="0" fontId="4" fillId="0" borderId="0" xfId="0" applyNumberFormat="1" applyFont="1"/>
    <xf numFmtId="0" fontId="5" fillId="0" borderId="1" xfId="0" applyFont="1" applyFill="1" applyBorder="1"/>
    <xf numFmtId="0" fontId="7" fillId="0" borderId="1" xfId="0" applyFont="1" applyFill="1" applyBorder="1"/>
    <xf numFmtId="0" fontId="4" fillId="0" borderId="1" xfId="0" applyFont="1" applyFill="1" applyBorder="1"/>
    <xf numFmtId="0" fontId="6" fillId="0" borderId="1" xfId="0" applyFont="1" applyFill="1" applyBorder="1"/>
    <xf numFmtId="0" fontId="4" fillId="0" borderId="0" xfId="0" applyFont="1" applyFill="1" applyBorder="1" applyProtection="1">
      <protection locked="0"/>
    </xf>
    <xf numFmtId="0" fontId="6" fillId="0" borderId="0" xfId="0" applyFont="1" applyFill="1" applyBorder="1" applyProtection="1">
      <protection locked="0"/>
    </xf>
    <xf numFmtId="0" fontId="4" fillId="0" borderId="3" xfId="0" applyFont="1" applyFill="1" applyBorder="1"/>
    <xf numFmtId="0" fontId="4" fillId="0" borderId="3" xfId="0" applyFont="1" applyFill="1" applyBorder="1" applyProtection="1">
      <protection locked="0"/>
    </xf>
    <xf numFmtId="0" fontId="6" fillId="0" borderId="3" xfId="0" applyFont="1" applyFill="1" applyBorder="1" applyProtection="1">
      <protection locked="0"/>
    </xf>
    <xf numFmtId="0" fontId="5" fillId="0" borderId="1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/>
    <xf numFmtId="0" fontId="5" fillId="0" borderId="0" xfId="0" applyFont="1" applyFill="1" applyBorder="1"/>
    <xf numFmtId="0" fontId="7" fillId="0" borderId="0" xfId="0" applyFont="1" applyFill="1" applyBorder="1"/>
    <xf numFmtId="0" fontId="5" fillId="0" borderId="4" xfId="0" applyFont="1" applyFill="1" applyBorder="1"/>
    <xf numFmtId="0" fontId="4" fillId="0" borderId="0" xfId="0" applyFont="1" applyProtection="1"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Protection="1">
      <protection locked="0"/>
    </xf>
    <xf numFmtId="0" fontId="5" fillId="0" borderId="4" xfId="0" applyFont="1" applyFill="1" applyBorder="1" applyProtection="1">
      <protection locked="0"/>
    </xf>
    <xf numFmtId="0" fontId="7" fillId="0" borderId="4" xfId="0" applyFont="1" applyFill="1" applyBorder="1" applyProtection="1">
      <protection locked="0"/>
    </xf>
    <xf numFmtId="0" fontId="8" fillId="0" borderId="0" xfId="0" applyFont="1"/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3" fontId="5" fillId="0" borderId="2" xfId="0" applyNumberFormat="1" applyFont="1" applyBorder="1"/>
    <xf numFmtId="3" fontId="5" fillId="0" borderId="5" xfId="0" applyNumberFormat="1" applyFont="1" applyBorder="1"/>
    <xf numFmtId="3" fontId="5" fillId="0" borderId="6" xfId="0" applyNumberFormat="1" applyFont="1" applyBorder="1"/>
    <xf numFmtId="0" fontId="4" fillId="0" borderId="0" xfId="0" applyFont="1" applyBorder="1"/>
    <xf numFmtId="3" fontId="4" fillId="0" borderId="0" xfId="0" applyNumberFormat="1" applyFont="1" applyFill="1" applyBorder="1"/>
    <xf numFmtId="3" fontId="4" fillId="0" borderId="7" xfId="0" applyNumberFormat="1" applyFont="1" applyFill="1" applyBorder="1"/>
    <xf numFmtId="3" fontId="4" fillId="0" borderId="8" xfId="0" applyNumberFormat="1" applyFont="1" applyFill="1" applyBorder="1"/>
    <xf numFmtId="3" fontId="4" fillId="0" borderId="3" xfId="0" applyNumberFormat="1" applyFont="1" applyFill="1" applyBorder="1"/>
    <xf numFmtId="3" fontId="4" fillId="0" borderId="9" xfId="0" applyNumberFormat="1" applyFont="1" applyFill="1" applyBorder="1"/>
    <xf numFmtId="3" fontId="4" fillId="0" borderId="10" xfId="0" applyNumberFormat="1" applyFont="1" applyFill="1" applyBorder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66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abSelected="1" workbookViewId="0">
      <selection activeCell="B11" sqref="B11"/>
    </sheetView>
  </sheetViews>
  <sheetFormatPr baseColWidth="10" defaultRowHeight="12.75" x14ac:dyDescent="0.2"/>
  <cols>
    <col min="4" max="4" width="97" customWidth="1"/>
  </cols>
  <sheetData>
    <row r="1" spans="1:2" x14ac:dyDescent="0.2">
      <c r="A1" s="1" t="s">
        <v>0</v>
      </c>
    </row>
    <row r="8" spans="1:2" x14ac:dyDescent="0.2">
      <c r="A8" s="1" t="s">
        <v>1</v>
      </c>
    </row>
    <row r="9" spans="1:2" x14ac:dyDescent="0.2">
      <c r="B9" s="2" t="s">
        <v>2</v>
      </c>
    </row>
    <row r="10" spans="1:2" x14ac:dyDescent="0.2">
      <c r="B10" s="2" t="s">
        <v>3</v>
      </c>
    </row>
    <row r="11" spans="1:2" x14ac:dyDescent="0.2">
      <c r="B11" s="2" t="s">
        <v>4</v>
      </c>
    </row>
    <row r="17" spans="1:1" x14ac:dyDescent="0.2">
      <c r="A17" s="1" t="s">
        <v>5</v>
      </c>
    </row>
  </sheetData>
  <sheetProtection selectLockedCells="1" selectUnlockedCells="1"/>
  <hyperlinks>
    <hyperlink ref="B9" location="nombre!A4" display="NOMBRE DE CENTRES DE DÉVELOPPEMENT CHORÉGRAPHIQUE"/>
    <hyperlink ref="B10" location="accueils!A6" display="EQUIPES ET ARTISTES ACCUEILLIS EN RESIDENCE ET POUR PRET DE STUDIO DANS LES CENTRES DE DEVELOPPEMENT CHOREGRAPHIQUE"/>
    <hyperlink ref="B11" location="financement!A7" display="SUBVENTIONS AUX CENTRES DE DEVELOPPEMENT CHOREGRAPHIQUE"/>
  </hyperlink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G14" sqref="G14"/>
    </sheetView>
  </sheetViews>
  <sheetFormatPr baseColWidth="10" defaultRowHeight="11.25" x14ac:dyDescent="0.2"/>
  <cols>
    <col min="1" max="1" width="25.5703125" style="3" customWidth="1"/>
    <col min="2" max="9" width="6.85546875" style="3" customWidth="1"/>
    <col min="10" max="11" width="7.5703125" style="5" customWidth="1"/>
    <col min="12" max="16384" width="11.42578125" style="3"/>
  </cols>
  <sheetData>
    <row r="1" spans="1:11" x14ac:dyDescent="0.2">
      <c r="A1" s="4" t="s">
        <v>2</v>
      </c>
    </row>
    <row r="2" spans="1:11" x14ac:dyDescent="0.2">
      <c r="A2" s="6" t="s">
        <v>6</v>
      </c>
    </row>
    <row r="5" spans="1:11" x14ac:dyDescent="0.2">
      <c r="B5" s="7">
        <v>2007</v>
      </c>
      <c r="C5" s="7">
        <v>2008</v>
      </c>
      <c r="D5" s="7">
        <v>2009</v>
      </c>
      <c r="E5" s="7">
        <v>2010</v>
      </c>
      <c r="F5" s="7">
        <v>2011</v>
      </c>
      <c r="G5" s="7">
        <v>2012</v>
      </c>
      <c r="H5" s="7">
        <v>2013</v>
      </c>
      <c r="I5" s="7">
        <v>2014</v>
      </c>
      <c r="J5" s="8">
        <v>2015</v>
      </c>
      <c r="K5" s="8">
        <v>2016</v>
      </c>
    </row>
    <row r="6" spans="1:11" x14ac:dyDescent="0.2">
      <c r="A6" s="9" t="s">
        <v>7</v>
      </c>
      <c r="B6" s="9">
        <v>8</v>
      </c>
      <c r="C6" s="9">
        <v>8</v>
      </c>
      <c r="D6" s="9">
        <v>9</v>
      </c>
      <c r="E6" s="9">
        <v>9</v>
      </c>
      <c r="F6" s="9">
        <v>9</v>
      </c>
      <c r="G6" s="9">
        <v>9</v>
      </c>
      <c r="H6" s="9">
        <v>9</v>
      </c>
      <c r="I6" s="9">
        <v>9</v>
      </c>
      <c r="J6" s="10">
        <v>12</v>
      </c>
      <c r="K6" s="10">
        <v>12</v>
      </c>
    </row>
    <row r="7" spans="1:11" x14ac:dyDescent="0.2">
      <c r="A7" s="3" t="s">
        <v>8</v>
      </c>
      <c r="B7" s="11" t="s">
        <v>9</v>
      </c>
      <c r="C7" s="11" t="s">
        <v>9</v>
      </c>
      <c r="D7" s="11" t="s">
        <v>9</v>
      </c>
      <c r="E7" s="11" t="s">
        <v>9</v>
      </c>
      <c r="F7" s="11" t="s">
        <v>9</v>
      </c>
      <c r="G7" s="11" t="s">
        <v>9</v>
      </c>
      <c r="H7" s="11" t="s">
        <v>9</v>
      </c>
      <c r="I7" s="11" t="s">
        <v>9</v>
      </c>
      <c r="J7" s="5">
        <v>1</v>
      </c>
      <c r="K7" s="5">
        <v>1</v>
      </c>
    </row>
    <row r="8" spans="1:11" x14ac:dyDescent="0.2">
      <c r="A8" s="3" t="s">
        <v>10</v>
      </c>
      <c r="B8" s="11">
        <v>1</v>
      </c>
      <c r="C8" s="11">
        <v>1</v>
      </c>
      <c r="D8" s="11">
        <v>1</v>
      </c>
      <c r="E8" s="11">
        <v>1</v>
      </c>
      <c r="F8" s="11">
        <v>1</v>
      </c>
      <c r="G8" s="11">
        <v>1</v>
      </c>
      <c r="H8" s="11">
        <v>1</v>
      </c>
      <c r="I8" s="11">
        <v>1</v>
      </c>
      <c r="J8" s="12">
        <v>1</v>
      </c>
      <c r="K8" s="12">
        <v>1</v>
      </c>
    </row>
    <row r="9" spans="1:11" x14ac:dyDescent="0.2">
      <c r="A9" s="3" t="s">
        <v>11</v>
      </c>
      <c r="B9" s="11" t="s">
        <v>9</v>
      </c>
      <c r="C9" s="11" t="s">
        <v>9</v>
      </c>
      <c r="D9" s="11" t="s">
        <v>9</v>
      </c>
      <c r="E9" s="11" t="s">
        <v>9</v>
      </c>
      <c r="F9" s="11" t="s">
        <v>9</v>
      </c>
      <c r="G9" s="11" t="s">
        <v>9</v>
      </c>
      <c r="H9" s="11" t="s">
        <v>9</v>
      </c>
      <c r="I9" s="11" t="s">
        <v>9</v>
      </c>
      <c r="J9" s="12" t="s">
        <v>9</v>
      </c>
      <c r="K9" s="12" t="s">
        <v>9</v>
      </c>
    </row>
    <row r="10" spans="1:11" x14ac:dyDescent="0.2">
      <c r="A10" s="3" t="s">
        <v>12</v>
      </c>
      <c r="B10" s="11">
        <v>1</v>
      </c>
      <c r="C10" s="11">
        <v>1</v>
      </c>
      <c r="D10" s="11">
        <v>1</v>
      </c>
      <c r="E10" s="11">
        <v>1</v>
      </c>
      <c r="F10" s="11">
        <v>1</v>
      </c>
      <c r="G10" s="11">
        <v>1</v>
      </c>
      <c r="H10" s="11">
        <v>1</v>
      </c>
      <c r="I10" s="11">
        <v>1</v>
      </c>
      <c r="J10" s="12">
        <v>1</v>
      </c>
      <c r="K10" s="12">
        <v>1</v>
      </c>
    </row>
    <row r="11" spans="1:11" x14ac:dyDescent="0.2">
      <c r="A11" s="3" t="s">
        <v>13</v>
      </c>
      <c r="B11" s="11" t="s">
        <v>9</v>
      </c>
      <c r="C11" s="11" t="s">
        <v>9</v>
      </c>
      <c r="D11" s="11" t="s">
        <v>9</v>
      </c>
      <c r="E11" s="11" t="s">
        <v>9</v>
      </c>
      <c r="F11" s="11" t="s">
        <v>9</v>
      </c>
      <c r="G11" s="11" t="s">
        <v>9</v>
      </c>
      <c r="H11" s="11" t="s">
        <v>9</v>
      </c>
      <c r="I11" s="11" t="s">
        <v>9</v>
      </c>
      <c r="J11" s="12" t="s">
        <v>9</v>
      </c>
      <c r="K11" s="12" t="s">
        <v>9</v>
      </c>
    </row>
    <row r="12" spans="1:11" x14ac:dyDescent="0.2">
      <c r="A12" s="3" t="s">
        <v>14</v>
      </c>
      <c r="B12" s="11" t="s">
        <v>9</v>
      </c>
      <c r="C12" s="11" t="s">
        <v>9</v>
      </c>
      <c r="D12" s="11" t="s">
        <v>9</v>
      </c>
      <c r="E12" s="11" t="s">
        <v>9</v>
      </c>
      <c r="F12" s="11" t="s">
        <v>9</v>
      </c>
      <c r="G12" s="11" t="s">
        <v>9</v>
      </c>
      <c r="H12" s="11" t="s">
        <v>9</v>
      </c>
      <c r="I12" s="11" t="s">
        <v>9</v>
      </c>
      <c r="J12" s="12" t="s">
        <v>9</v>
      </c>
      <c r="K12" s="12" t="s">
        <v>9</v>
      </c>
    </row>
    <row r="13" spans="1:11" x14ac:dyDescent="0.2">
      <c r="A13" s="3" t="s">
        <v>15</v>
      </c>
      <c r="B13" s="11" t="s">
        <v>9</v>
      </c>
      <c r="C13" s="11" t="s">
        <v>9</v>
      </c>
      <c r="D13" s="11" t="s">
        <v>9</v>
      </c>
      <c r="E13" s="11" t="s">
        <v>9</v>
      </c>
      <c r="F13" s="11" t="s">
        <v>9</v>
      </c>
      <c r="G13" s="11" t="s">
        <v>9</v>
      </c>
      <c r="H13" s="11" t="s">
        <v>9</v>
      </c>
      <c r="I13" s="11" t="s">
        <v>9</v>
      </c>
      <c r="J13" s="12" t="s">
        <v>9</v>
      </c>
      <c r="K13" s="12" t="s">
        <v>9</v>
      </c>
    </row>
    <row r="14" spans="1:11" x14ac:dyDescent="0.2">
      <c r="A14" s="3" t="s">
        <v>16</v>
      </c>
      <c r="B14" s="11" t="s">
        <v>9</v>
      </c>
      <c r="C14" s="11" t="s">
        <v>9</v>
      </c>
      <c r="D14" s="11" t="s">
        <v>9</v>
      </c>
      <c r="E14" s="11" t="s">
        <v>9</v>
      </c>
      <c r="F14" s="11" t="s">
        <v>9</v>
      </c>
      <c r="G14" s="11" t="s">
        <v>9</v>
      </c>
      <c r="H14" s="11" t="s">
        <v>9</v>
      </c>
      <c r="I14" s="11" t="s">
        <v>9</v>
      </c>
      <c r="J14" s="12" t="s">
        <v>9</v>
      </c>
      <c r="K14" s="12" t="s">
        <v>9</v>
      </c>
    </row>
    <row r="15" spans="1:11" x14ac:dyDescent="0.2">
      <c r="A15" s="3" t="s">
        <v>17</v>
      </c>
      <c r="B15" s="11" t="s">
        <v>9</v>
      </c>
      <c r="C15" s="11" t="s">
        <v>9</v>
      </c>
      <c r="D15" s="11" t="s">
        <v>9</v>
      </c>
      <c r="E15" s="11" t="s">
        <v>9</v>
      </c>
      <c r="F15" s="11" t="s">
        <v>9</v>
      </c>
      <c r="G15" s="11" t="s">
        <v>9</v>
      </c>
      <c r="H15" s="11" t="s">
        <v>9</v>
      </c>
      <c r="I15" s="11" t="s">
        <v>9</v>
      </c>
      <c r="J15" s="12" t="s">
        <v>9</v>
      </c>
      <c r="K15" s="12" t="s">
        <v>9</v>
      </c>
    </row>
    <row r="16" spans="1:11" x14ac:dyDescent="0.2">
      <c r="A16" s="3" t="s">
        <v>18</v>
      </c>
      <c r="B16" s="11">
        <v>1</v>
      </c>
      <c r="C16" s="11">
        <v>1</v>
      </c>
      <c r="D16" s="11">
        <v>1</v>
      </c>
      <c r="E16" s="11">
        <v>1</v>
      </c>
      <c r="F16" s="11">
        <v>1</v>
      </c>
      <c r="G16" s="11">
        <v>1</v>
      </c>
      <c r="H16" s="11">
        <v>1</v>
      </c>
      <c r="I16" s="11">
        <v>1</v>
      </c>
      <c r="J16" s="12">
        <v>2</v>
      </c>
      <c r="K16" s="12">
        <v>2</v>
      </c>
    </row>
    <row r="17" spans="1:11" x14ac:dyDescent="0.2">
      <c r="A17" s="3" t="s">
        <v>19</v>
      </c>
      <c r="B17" s="11" t="s">
        <v>9</v>
      </c>
      <c r="C17" s="11" t="s">
        <v>9</v>
      </c>
      <c r="D17" s="11" t="s">
        <v>9</v>
      </c>
      <c r="E17" s="11" t="s">
        <v>9</v>
      </c>
      <c r="F17" s="11" t="s">
        <v>9</v>
      </c>
      <c r="G17" s="11" t="s">
        <v>9</v>
      </c>
      <c r="H17" s="11" t="s">
        <v>9</v>
      </c>
      <c r="I17" s="11" t="s">
        <v>9</v>
      </c>
      <c r="J17" s="12">
        <v>1</v>
      </c>
      <c r="K17" s="12">
        <v>1</v>
      </c>
    </row>
    <row r="18" spans="1:11" x14ac:dyDescent="0.2">
      <c r="A18" s="3" t="s">
        <v>20</v>
      </c>
      <c r="B18" s="11">
        <v>1</v>
      </c>
      <c r="C18" s="11">
        <v>1</v>
      </c>
      <c r="D18" s="11">
        <v>1</v>
      </c>
      <c r="E18" s="11">
        <v>1</v>
      </c>
      <c r="F18" s="11">
        <v>1</v>
      </c>
      <c r="G18" s="11">
        <v>1</v>
      </c>
      <c r="H18" s="11">
        <v>1</v>
      </c>
      <c r="I18" s="11">
        <v>1</v>
      </c>
      <c r="J18" s="12">
        <v>1</v>
      </c>
      <c r="K18" s="12">
        <v>1</v>
      </c>
    </row>
    <row r="19" spans="1:11" x14ac:dyDescent="0.2">
      <c r="A19" s="3" t="s">
        <v>21</v>
      </c>
      <c r="B19" s="11" t="s">
        <v>9</v>
      </c>
      <c r="C19" s="11" t="s">
        <v>9</v>
      </c>
      <c r="D19" s="11" t="s">
        <v>9</v>
      </c>
      <c r="E19" s="11" t="s">
        <v>9</v>
      </c>
      <c r="F19" s="11" t="s">
        <v>9</v>
      </c>
      <c r="G19" s="11" t="s">
        <v>9</v>
      </c>
      <c r="H19" s="11" t="s">
        <v>9</v>
      </c>
      <c r="I19" s="11" t="s">
        <v>9</v>
      </c>
      <c r="J19" s="12" t="s">
        <v>9</v>
      </c>
      <c r="K19" s="12" t="s">
        <v>9</v>
      </c>
    </row>
    <row r="20" spans="1:11" x14ac:dyDescent="0.2">
      <c r="A20" s="3" t="s">
        <v>22</v>
      </c>
      <c r="B20" s="11" t="s">
        <v>9</v>
      </c>
      <c r="C20" s="11" t="s">
        <v>9</v>
      </c>
      <c r="D20" s="11" t="s">
        <v>9</v>
      </c>
      <c r="E20" s="11" t="s">
        <v>9</v>
      </c>
      <c r="F20" s="11" t="s">
        <v>9</v>
      </c>
      <c r="G20" s="11" t="s">
        <v>9</v>
      </c>
      <c r="H20" s="11" t="s">
        <v>9</v>
      </c>
      <c r="I20" s="11" t="s">
        <v>9</v>
      </c>
      <c r="J20" s="12" t="s">
        <v>9</v>
      </c>
      <c r="K20" s="12" t="s">
        <v>9</v>
      </c>
    </row>
    <row r="21" spans="1:11" x14ac:dyDescent="0.2">
      <c r="A21" s="3" t="s">
        <v>23</v>
      </c>
      <c r="B21" s="11">
        <v>1</v>
      </c>
      <c r="C21" s="11">
        <v>1</v>
      </c>
      <c r="D21" s="11">
        <v>1</v>
      </c>
      <c r="E21" s="11">
        <v>1</v>
      </c>
      <c r="F21" s="11">
        <v>1</v>
      </c>
      <c r="G21" s="11">
        <v>1</v>
      </c>
      <c r="H21" s="11">
        <v>1</v>
      </c>
      <c r="I21" s="11">
        <v>1</v>
      </c>
      <c r="J21" s="12">
        <v>1</v>
      </c>
      <c r="K21" s="12">
        <v>1</v>
      </c>
    </row>
    <row r="22" spans="1:11" x14ac:dyDescent="0.2">
      <c r="A22" s="3" t="s">
        <v>24</v>
      </c>
      <c r="B22" s="11">
        <v>1</v>
      </c>
      <c r="C22" s="11">
        <v>1</v>
      </c>
      <c r="D22" s="11">
        <v>1</v>
      </c>
      <c r="E22" s="11">
        <v>1</v>
      </c>
      <c r="F22" s="11">
        <v>1</v>
      </c>
      <c r="G22" s="11">
        <v>1</v>
      </c>
      <c r="H22" s="11">
        <v>1</v>
      </c>
      <c r="I22" s="11">
        <v>1</v>
      </c>
      <c r="J22" s="12">
        <v>1</v>
      </c>
      <c r="K22" s="12">
        <v>1</v>
      </c>
    </row>
    <row r="23" spans="1:11" x14ac:dyDescent="0.2">
      <c r="A23" s="3" t="s">
        <v>25</v>
      </c>
      <c r="B23" s="11" t="s">
        <v>9</v>
      </c>
      <c r="C23" s="11" t="s">
        <v>9</v>
      </c>
      <c r="D23" s="11" t="s">
        <v>9</v>
      </c>
      <c r="E23" s="11" t="s">
        <v>9</v>
      </c>
      <c r="F23" s="11" t="s">
        <v>9</v>
      </c>
      <c r="G23" s="11" t="s">
        <v>9</v>
      </c>
      <c r="H23" s="11" t="s">
        <v>9</v>
      </c>
      <c r="I23" s="11" t="s">
        <v>9</v>
      </c>
      <c r="J23" s="12" t="s">
        <v>9</v>
      </c>
      <c r="K23" s="12" t="s">
        <v>9</v>
      </c>
    </row>
    <row r="24" spans="1:11" x14ac:dyDescent="0.2">
      <c r="A24" s="3" t="s">
        <v>26</v>
      </c>
      <c r="B24" s="11" t="s">
        <v>9</v>
      </c>
      <c r="C24" s="11" t="s">
        <v>9</v>
      </c>
      <c r="D24" s="11" t="s">
        <v>9</v>
      </c>
      <c r="E24" s="11" t="s">
        <v>9</v>
      </c>
      <c r="F24" s="11" t="s">
        <v>9</v>
      </c>
      <c r="G24" s="11" t="s">
        <v>9</v>
      </c>
      <c r="H24" s="11" t="s">
        <v>9</v>
      </c>
      <c r="I24" s="11" t="s">
        <v>9</v>
      </c>
      <c r="J24" s="12" t="s">
        <v>9</v>
      </c>
      <c r="K24" s="12" t="s">
        <v>9</v>
      </c>
    </row>
    <row r="25" spans="1:11" x14ac:dyDescent="0.2">
      <c r="A25" s="3" t="s">
        <v>27</v>
      </c>
      <c r="B25" s="11" t="s">
        <v>9</v>
      </c>
      <c r="C25" s="11" t="s">
        <v>9</v>
      </c>
      <c r="D25" s="11" t="s">
        <v>9</v>
      </c>
      <c r="E25" s="11" t="s">
        <v>9</v>
      </c>
      <c r="F25" s="11" t="s">
        <v>9</v>
      </c>
      <c r="G25" s="11" t="s">
        <v>9</v>
      </c>
      <c r="H25" s="11" t="s">
        <v>9</v>
      </c>
      <c r="I25" s="11" t="s">
        <v>9</v>
      </c>
      <c r="J25" s="12" t="s">
        <v>9</v>
      </c>
      <c r="K25" s="12" t="s">
        <v>9</v>
      </c>
    </row>
    <row r="26" spans="1:11" x14ac:dyDescent="0.2">
      <c r="A26" s="3" t="s">
        <v>28</v>
      </c>
      <c r="B26" s="11" t="s">
        <v>9</v>
      </c>
      <c r="C26" s="11" t="s">
        <v>9</v>
      </c>
      <c r="D26" s="11">
        <v>1</v>
      </c>
      <c r="E26" s="11">
        <v>1</v>
      </c>
      <c r="F26" s="11">
        <v>1</v>
      </c>
      <c r="G26" s="11">
        <v>1</v>
      </c>
      <c r="H26" s="11">
        <v>1</v>
      </c>
      <c r="I26" s="11">
        <v>1</v>
      </c>
      <c r="J26" s="12">
        <v>1</v>
      </c>
      <c r="K26" s="12">
        <v>1</v>
      </c>
    </row>
    <row r="27" spans="1:11" x14ac:dyDescent="0.2">
      <c r="A27" s="3" t="s">
        <v>29</v>
      </c>
      <c r="B27" s="11" t="s">
        <v>9</v>
      </c>
      <c r="C27" s="11" t="s">
        <v>9</v>
      </c>
      <c r="D27" s="11" t="s">
        <v>9</v>
      </c>
      <c r="E27" s="11" t="s">
        <v>9</v>
      </c>
      <c r="F27" s="11" t="s">
        <v>9</v>
      </c>
      <c r="G27" s="11" t="s">
        <v>9</v>
      </c>
      <c r="H27" s="11" t="s">
        <v>9</v>
      </c>
      <c r="I27" s="11" t="s">
        <v>9</v>
      </c>
      <c r="J27" s="12" t="s">
        <v>9</v>
      </c>
      <c r="K27" s="12" t="s">
        <v>9</v>
      </c>
    </row>
    <row r="28" spans="1:11" x14ac:dyDescent="0.2">
      <c r="A28" s="3" t="s">
        <v>30</v>
      </c>
      <c r="B28" s="11">
        <v>1</v>
      </c>
      <c r="C28" s="11">
        <v>1</v>
      </c>
      <c r="D28" s="11">
        <v>1</v>
      </c>
      <c r="E28" s="11">
        <v>1</v>
      </c>
      <c r="F28" s="11">
        <v>1</v>
      </c>
      <c r="G28" s="11">
        <v>1</v>
      </c>
      <c r="H28" s="11">
        <v>1</v>
      </c>
      <c r="I28" s="11">
        <v>1</v>
      </c>
      <c r="J28" s="12">
        <v>1</v>
      </c>
      <c r="K28" s="12">
        <v>1</v>
      </c>
    </row>
    <row r="29" spans="1:11" x14ac:dyDescent="0.2">
      <c r="A29" s="13" t="s">
        <v>31</v>
      </c>
      <c r="B29" s="14">
        <v>1</v>
      </c>
      <c r="C29" s="14">
        <v>1</v>
      </c>
      <c r="D29" s="14">
        <v>1</v>
      </c>
      <c r="E29" s="14">
        <v>1</v>
      </c>
      <c r="F29" s="14">
        <v>1</v>
      </c>
      <c r="G29" s="14">
        <v>1</v>
      </c>
      <c r="H29" s="14">
        <v>1</v>
      </c>
      <c r="I29" s="14">
        <v>1</v>
      </c>
      <c r="J29" s="15">
        <v>1</v>
      </c>
      <c r="K29" s="15">
        <v>1</v>
      </c>
    </row>
    <row r="31" spans="1:11" x14ac:dyDescent="0.2">
      <c r="A31" s="6" t="s">
        <v>69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workbookViewId="0">
      <selection activeCell="N13" sqref="N13"/>
    </sheetView>
  </sheetViews>
  <sheetFormatPr baseColWidth="10" defaultRowHeight="11.25" x14ac:dyDescent="0.2"/>
  <cols>
    <col min="1" max="1" width="36.85546875" style="5" customWidth="1"/>
    <col min="2" max="5" width="4.42578125" style="5" bestFit="1" customWidth="1"/>
    <col min="6" max="6" width="17.42578125" style="17" bestFit="1" customWidth="1"/>
    <col min="7" max="7" width="4.42578125" style="5" bestFit="1" customWidth="1"/>
    <col min="8" max="8" width="16.5703125" style="17" bestFit="1" customWidth="1"/>
    <col min="9" max="9" width="4.42578125" style="5" bestFit="1" customWidth="1"/>
    <col min="10" max="10" width="16.5703125" style="17" bestFit="1" customWidth="1"/>
    <col min="11" max="12" width="4.42578125" style="5" bestFit="1" customWidth="1"/>
    <col min="13" max="13" width="11.42578125" style="3"/>
    <col min="14" max="14" width="35.85546875" style="3" customWidth="1"/>
    <col min="15" max="16384" width="11.42578125" style="3"/>
  </cols>
  <sheetData>
    <row r="1" spans="1:15" x14ac:dyDescent="0.2">
      <c r="A1" s="16" t="s">
        <v>3</v>
      </c>
    </row>
    <row r="2" spans="1:15" x14ac:dyDescent="0.2">
      <c r="A2" s="17" t="s">
        <v>6</v>
      </c>
    </row>
    <row r="3" spans="1:15" x14ac:dyDescent="0.2">
      <c r="A3" s="17"/>
    </row>
    <row r="5" spans="1:15" ht="22.5" x14ac:dyDescent="0.2">
      <c r="A5" s="18" t="s">
        <v>32</v>
      </c>
      <c r="B5" s="19">
        <v>2009</v>
      </c>
      <c r="C5" s="19">
        <v>2010</v>
      </c>
      <c r="D5" s="19">
        <v>2011</v>
      </c>
      <c r="E5" s="19">
        <v>2012</v>
      </c>
      <c r="F5" s="20" t="s">
        <v>33</v>
      </c>
      <c r="G5" s="19">
        <v>2013</v>
      </c>
      <c r="H5" s="20" t="s">
        <v>34</v>
      </c>
      <c r="I5" s="19">
        <v>2014</v>
      </c>
      <c r="J5" s="20" t="s">
        <v>35</v>
      </c>
      <c r="K5" s="19">
        <v>2015</v>
      </c>
      <c r="L5" s="19">
        <v>2016</v>
      </c>
    </row>
    <row r="6" spans="1:15" x14ac:dyDescent="0.2">
      <c r="A6" s="21" t="s">
        <v>36</v>
      </c>
      <c r="B6" s="21"/>
      <c r="C6" s="21"/>
      <c r="D6" s="21"/>
      <c r="E6" s="22"/>
      <c r="F6" s="23"/>
      <c r="G6" s="22"/>
      <c r="H6" s="23"/>
      <c r="I6" s="22"/>
      <c r="J6" s="23"/>
      <c r="N6" s="24"/>
      <c r="O6" s="25"/>
    </row>
    <row r="7" spans="1:15" x14ac:dyDescent="0.2">
      <c r="A7" s="10" t="s">
        <v>7</v>
      </c>
      <c r="B7" s="26">
        <v>52</v>
      </c>
      <c r="C7" s="26">
        <v>51</v>
      </c>
      <c r="D7" s="26">
        <v>56</v>
      </c>
      <c r="E7" s="26">
        <f>SUM(Accueils!E8:E18)</f>
        <v>50</v>
      </c>
      <c r="F7" s="27">
        <f>SUM(Accueils!F8:F20)</f>
        <v>63</v>
      </c>
      <c r="G7" s="26">
        <f>SUM(Accueils!G8:G18)</f>
        <v>68</v>
      </c>
      <c r="H7" s="27">
        <f>SUM(Accueils!H8:H20)</f>
        <v>96</v>
      </c>
      <c r="I7" s="26">
        <f>SUM(Accueils!I8:I20)</f>
        <v>98</v>
      </c>
      <c r="J7" s="27">
        <f>SUM(Accueils!J8:J20)</f>
        <v>122</v>
      </c>
      <c r="K7" s="27">
        <f>SUM(Accueils!K8:K19)</f>
        <v>126</v>
      </c>
      <c r="L7" s="27">
        <f>SUM(Accueils!L8:L19)</f>
        <v>133</v>
      </c>
      <c r="N7" s="24"/>
      <c r="O7" s="25"/>
    </row>
    <row r="8" spans="1:15" x14ac:dyDescent="0.2">
      <c r="A8" s="22" t="s">
        <v>37</v>
      </c>
      <c r="B8" s="28">
        <v>5</v>
      </c>
      <c r="C8" s="28">
        <v>7</v>
      </c>
      <c r="D8" s="28">
        <v>8</v>
      </c>
      <c r="E8" s="28">
        <v>5</v>
      </c>
      <c r="F8" s="29">
        <v>5</v>
      </c>
      <c r="G8" s="28">
        <v>7</v>
      </c>
      <c r="H8" s="28">
        <v>7</v>
      </c>
      <c r="I8" s="28">
        <v>5</v>
      </c>
      <c r="J8" s="28">
        <v>5</v>
      </c>
      <c r="K8" s="28">
        <v>5</v>
      </c>
      <c r="L8" s="28">
        <v>9</v>
      </c>
      <c r="N8" s="24"/>
      <c r="O8" s="25"/>
    </row>
    <row r="9" spans="1:15" x14ac:dyDescent="0.2">
      <c r="A9" s="22" t="s">
        <v>38</v>
      </c>
      <c r="B9" s="22">
        <v>4</v>
      </c>
      <c r="C9" s="22">
        <v>4</v>
      </c>
      <c r="D9" s="22">
        <v>5</v>
      </c>
      <c r="E9" s="22">
        <v>3</v>
      </c>
      <c r="F9" s="23">
        <v>3</v>
      </c>
      <c r="G9" s="22">
        <v>12</v>
      </c>
      <c r="H9" s="22">
        <v>12</v>
      </c>
      <c r="I9" s="22">
        <v>14</v>
      </c>
      <c r="J9" s="22">
        <v>14</v>
      </c>
      <c r="K9" s="22">
        <v>5</v>
      </c>
      <c r="L9" s="22">
        <v>7</v>
      </c>
      <c r="N9" s="24"/>
      <c r="O9" s="25"/>
    </row>
    <row r="10" spans="1:15" x14ac:dyDescent="0.2">
      <c r="A10" s="3" t="s">
        <v>39</v>
      </c>
      <c r="B10" s="3" t="s">
        <v>40</v>
      </c>
      <c r="C10" s="3" t="s">
        <v>40</v>
      </c>
      <c r="D10" s="3" t="s">
        <v>40</v>
      </c>
      <c r="E10" s="3" t="s">
        <v>40</v>
      </c>
      <c r="F10" s="3">
        <v>1</v>
      </c>
      <c r="G10" s="3" t="s">
        <v>40</v>
      </c>
      <c r="H10" s="3">
        <v>1</v>
      </c>
      <c r="I10" s="3" t="s">
        <v>40</v>
      </c>
      <c r="J10" s="3">
        <v>2</v>
      </c>
      <c r="K10" s="5">
        <v>0</v>
      </c>
      <c r="L10" s="5">
        <v>1</v>
      </c>
      <c r="N10" s="24"/>
      <c r="O10" s="25"/>
    </row>
    <row r="11" spans="1:15" x14ac:dyDescent="0.2">
      <c r="A11" s="22" t="s">
        <v>41</v>
      </c>
      <c r="B11" s="22">
        <v>5</v>
      </c>
      <c r="C11" s="22">
        <v>5</v>
      </c>
      <c r="D11" s="22">
        <v>4</v>
      </c>
      <c r="E11" s="22">
        <v>9</v>
      </c>
      <c r="F11" s="23">
        <v>9</v>
      </c>
      <c r="G11" s="22">
        <v>9</v>
      </c>
      <c r="H11" s="22">
        <v>9</v>
      </c>
      <c r="I11" s="22">
        <v>13</v>
      </c>
      <c r="J11" s="22">
        <v>13</v>
      </c>
      <c r="K11" s="22">
        <v>12</v>
      </c>
      <c r="L11" s="22">
        <v>13</v>
      </c>
      <c r="N11" s="24"/>
      <c r="O11" s="25"/>
    </row>
    <row r="12" spans="1:15" x14ac:dyDescent="0.2">
      <c r="A12" s="22" t="s">
        <v>42</v>
      </c>
      <c r="B12" s="22">
        <v>2</v>
      </c>
      <c r="C12" s="22">
        <v>4</v>
      </c>
      <c r="D12" s="22">
        <v>3</v>
      </c>
      <c r="E12" s="22">
        <v>2</v>
      </c>
      <c r="F12" s="23">
        <v>2</v>
      </c>
      <c r="G12" s="22">
        <v>1</v>
      </c>
      <c r="H12" s="22">
        <v>1</v>
      </c>
      <c r="I12" s="22">
        <v>2</v>
      </c>
      <c r="J12" s="22">
        <v>2</v>
      </c>
      <c r="K12" s="22">
        <v>2</v>
      </c>
      <c r="L12" s="22">
        <v>1</v>
      </c>
      <c r="N12" s="24"/>
      <c r="O12" s="25"/>
    </row>
    <row r="13" spans="1:15" x14ac:dyDescent="0.2">
      <c r="A13" s="3" t="s">
        <v>43</v>
      </c>
      <c r="B13" s="3">
        <v>10</v>
      </c>
      <c r="C13" s="3">
        <v>6</v>
      </c>
      <c r="D13" s="3">
        <v>6</v>
      </c>
      <c r="E13" s="3">
        <v>16</v>
      </c>
      <c r="F13" s="3">
        <v>16</v>
      </c>
      <c r="G13" s="3">
        <v>12</v>
      </c>
      <c r="H13" s="3">
        <v>12</v>
      </c>
      <c r="I13" s="3">
        <v>20</v>
      </c>
      <c r="J13" s="3">
        <v>20</v>
      </c>
      <c r="K13" s="5">
        <v>19</v>
      </c>
      <c r="L13" s="5">
        <v>15</v>
      </c>
      <c r="N13" s="24"/>
      <c r="O13" s="25"/>
    </row>
    <row r="14" spans="1:15" x14ac:dyDescent="0.2">
      <c r="A14" s="3" t="s">
        <v>44</v>
      </c>
      <c r="B14" s="3" t="s">
        <v>40</v>
      </c>
      <c r="C14" s="3" t="s">
        <v>40</v>
      </c>
      <c r="D14" s="3" t="s">
        <v>40</v>
      </c>
      <c r="E14" s="3" t="s">
        <v>40</v>
      </c>
      <c r="F14" s="3">
        <v>3</v>
      </c>
      <c r="G14" s="3" t="s">
        <v>40</v>
      </c>
      <c r="H14" s="3">
        <v>15</v>
      </c>
      <c r="I14" s="3" t="s">
        <v>40</v>
      </c>
      <c r="J14" s="3">
        <v>22</v>
      </c>
      <c r="K14" s="5">
        <v>20</v>
      </c>
      <c r="L14" s="5">
        <v>26</v>
      </c>
      <c r="N14" s="24"/>
      <c r="O14" s="25"/>
    </row>
    <row r="15" spans="1:15" x14ac:dyDescent="0.2">
      <c r="A15" s="3" t="s">
        <v>45</v>
      </c>
      <c r="B15" s="3">
        <v>4</v>
      </c>
      <c r="C15" s="3">
        <v>4</v>
      </c>
      <c r="D15" s="3">
        <v>6</v>
      </c>
      <c r="E15" s="3">
        <v>4</v>
      </c>
      <c r="F15" s="3">
        <v>4</v>
      </c>
      <c r="G15" s="3">
        <v>11</v>
      </c>
      <c r="H15" s="3">
        <v>11</v>
      </c>
      <c r="I15" s="3">
        <v>11</v>
      </c>
      <c r="J15" s="3">
        <v>11</v>
      </c>
      <c r="K15" s="5">
        <v>19</v>
      </c>
      <c r="L15" s="5">
        <v>13</v>
      </c>
      <c r="N15" s="24"/>
      <c r="O15" s="25"/>
    </row>
    <row r="16" spans="1:15" x14ac:dyDescent="0.2">
      <c r="A16" s="3" t="s">
        <v>46</v>
      </c>
      <c r="B16" s="3"/>
      <c r="C16" s="3"/>
      <c r="D16" s="3"/>
      <c r="E16" s="3"/>
      <c r="F16" s="3"/>
      <c r="G16" s="3"/>
      <c r="H16" s="3"/>
      <c r="I16" s="3"/>
      <c r="J16" s="3"/>
      <c r="K16" s="5">
        <v>12</v>
      </c>
      <c r="L16" s="5">
        <v>11</v>
      </c>
      <c r="N16" s="24"/>
      <c r="O16" s="25"/>
    </row>
    <row r="17" spans="1:15" x14ac:dyDescent="0.2">
      <c r="A17" s="22" t="s">
        <v>47</v>
      </c>
      <c r="B17" s="30">
        <v>11</v>
      </c>
      <c r="C17" s="30">
        <v>12</v>
      </c>
      <c r="D17" s="30">
        <v>10</v>
      </c>
      <c r="E17" s="30">
        <v>9</v>
      </c>
      <c r="F17" s="31">
        <v>9</v>
      </c>
      <c r="G17" s="30">
        <v>10</v>
      </c>
      <c r="H17" s="30">
        <v>10</v>
      </c>
      <c r="I17" s="30">
        <v>7</v>
      </c>
      <c r="J17" s="30">
        <v>7</v>
      </c>
      <c r="K17" s="30">
        <v>13</v>
      </c>
      <c r="L17" s="30">
        <v>9</v>
      </c>
      <c r="N17" s="24"/>
      <c r="O17" s="25"/>
    </row>
    <row r="18" spans="1:15" x14ac:dyDescent="0.2">
      <c r="A18" s="22" t="s">
        <v>48</v>
      </c>
      <c r="B18" s="30">
        <v>4</v>
      </c>
      <c r="C18" s="30">
        <v>4</v>
      </c>
      <c r="D18" s="30">
        <v>4</v>
      </c>
      <c r="E18" s="30">
        <v>2</v>
      </c>
      <c r="F18" s="31">
        <v>2</v>
      </c>
      <c r="G18" s="30">
        <v>6</v>
      </c>
      <c r="H18" s="30">
        <v>6</v>
      </c>
      <c r="I18" s="30">
        <v>9</v>
      </c>
      <c r="J18" s="30">
        <v>9</v>
      </c>
      <c r="K18" s="30">
        <v>4</v>
      </c>
      <c r="L18" s="30">
        <v>7</v>
      </c>
      <c r="N18" s="24"/>
      <c r="O18" s="25"/>
    </row>
    <row r="19" spans="1:15" x14ac:dyDescent="0.2">
      <c r="A19" s="32" t="s">
        <v>49</v>
      </c>
      <c r="B19" s="33">
        <v>7</v>
      </c>
      <c r="C19" s="33">
        <v>5</v>
      </c>
      <c r="D19" s="33">
        <v>10</v>
      </c>
      <c r="E19" s="33">
        <v>9</v>
      </c>
      <c r="F19" s="34">
        <v>9</v>
      </c>
      <c r="G19" s="33">
        <v>12</v>
      </c>
      <c r="H19" s="33">
        <v>12</v>
      </c>
      <c r="I19" s="33">
        <v>17</v>
      </c>
      <c r="J19" s="33">
        <v>17</v>
      </c>
      <c r="K19" s="33">
        <v>15</v>
      </c>
      <c r="L19" s="33">
        <v>21</v>
      </c>
    </row>
    <row r="20" spans="1:15" x14ac:dyDescent="0.2">
      <c r="A20" s="3"/>
      <c r="B20" s="3"/>
      <c r="C20" s="3"/>
      <c r="D20" s="3"/>
      <c r="E20" s="3"/>
      <c r="F20" s="3"/>
      <c r="H20" s="5"/>
      <c r="J20" s="5"/>
    </row>
    <row r="21" spans="1:15" x14ac:dyDescent="0.2">
      <c r="A21" s="21" t="s">
        <v>50</v>
      </c>
      <c r="B21" s="21"/>
      <c r="C21" s="21"/>
      <c r="D21" s="21"/>
      <c r="E21" s="22"/>
      <c r="F21" s="23"/>
      <c r="G21" s="22"/>
      <c r="H21" s="23"/>
      <c r="I21" s="22"/>
      <c r="J21" s="23"/>
    </row>
    <row r="22" spans="1:15" x14ac:dyDescent="0.2">
      <c r="A22" s="10" t="s">
        <v>7</v>
      </c>
      <c r="B22" s="35" t="s">
        <v>51</v>
      </c>
      <c r="C22" s="26">
        <v>47</v>
      </c>
      <c r="D22" s="26">
        <v>53</v>
      </c>
      <c r="E22" s="26">
        <f>SUM(Accueils!E23:E33)</f>
        <v>39</v>
      </c>
      <c r="F22" s="27">
        <f>SUM(Accueils!F23:F35)</f>
        <v>48</v>
      </c>
      <c r="G22" s="26">
        <f>SUM(Accueils!G23:G35)</f>
        <v>90</v>
      </c>
      <c r="H22" s="26">
        <f>SUM(Accueils!H23:H35)</f>
        <v>99</v>
      </c>
      <c r="I22" s="26">
        <f>SUM(Accueils!I23:I35)</f>
        <v>109</v>
      </c>
      <c r="J22" s="26">
        <f>SUM(Accueils!J23:J35)</f>
        <v>120</v>
      </c>
      <c r="K22" s="26">
        <f>SUM(Accueils!K23:K35)</f>
        <v>135</v>
      </c>
      <c r="L22" s="26">
        <f>SUM(Accueils!L23:L35)</f>
        <v>134</v>
      </c>
    </row>
    <row r="23" spans="1:15" x14ac:dyDescent="0.2">
      <c r="A23" s="22" t="s">
        <v>37</v>
      </c>
      <c r="B23" s="28" t="s">
        <v>51</v>
      </c>
      <c r="C23" s="28">
        <v>5</v>
      </c>
      <c r="D23" s="28">
        <v>4</v>
      </c>
      <c r="E23" s="28">
        <v>5</v>
      </c>
      <c r="F23" s="29">
        <v>5</v>
      </c>
      <c r="G23" s="28">
        <v>7</v>
      </c>
      <c r="H23" s="28">
        <v>7</v>
      </c>
      <c r="I23" s="28">
        <v>9</v>
      </c>
      <c r="J23" s="28">
        <v>9</v>
      </c>
      <c r="K23" s="28">
        <v>9</v>
      </c>
      <c r="L23" s="28">
        <v>10</v>
      </c>
      <c r="N23" s="24"/>
      <c r="O23" s="25"/>
    </row>
    <row r="24" spans="1:15" x14ac:dyDescent="0.2">
      <c r="A24" s="22" t="s">
        <v>38</v>
      </c>
      <c r="B24" s="22" t="s">
        <v>51</v>
      </c>
      <c r="C24" s="22">
        <v>9</v>
      </c>
      <c r="D24" s="22">
        <v>7</v>
      </c>
      <c r="E24" s="22">
        <v>8</v>
      </c>
      <c r="F24" s="23">
        <v>8</v>
      </c>
      <c r="G24" s="22">
        <v>0</v>
      </c>
      <c r="H24" s="22">
        <v>0</v>
      </c>
      <c r="I24" s="22">
        <v>0</v>
      </c>
      <c r="J24" s="22">
        <v>0</v>
      </c>
      <c r="K24" s="22">
        <v>4</v>
      </c>
      <c r="L24" s="22">
        <v>3</v>
      </c>
      <c r="N24" s="24"/>
      <c r="O24" s="25"/>
    </row>
    <row r="25" spans="1:15" x14ac:dyDescent="0.2">
      <c r="A25" s="3" t="s">
        <v>39</v>
      </c>
      <c r="B25" s="3" t="s">
        <v>40</v>
      </c>
      <c r="C25" s="3" t="s">
        <v>40</v>
      </c>
      <c r="D25" s="3" t="s">
        <v>40</v>
      </c>
      <c r="E25" s="3" t="s">
        <v>40</v>
      </c>
      <c r="F25" s="3" t="s">
        <v>9</v>
      </c>
      <c r="G25" s="3" t="s">
        <v>40</v>
      </c>
      <c r="H25" s="3">
        <v>0</v>
      </c>
      <c r="I25" s="3" t="s">
        <v>40</v>
      </c>
      <c r="J25" s="3">
        <v>0</v>
      </c>
      <c r="K25" s="5">
        <v>0</v>
      </c>
      <c r="L25" s="5">
        <v>0</v>
      </c>
      <c r="N25" s="24"/>
      <c r="O25" s="25"/>
    </row>
    <row r="26" spans="1:15" x14ac:dyDescent="0.2">
      <c r="A26" s="22" t="s">
        <v>41</v>
      </c>
      <c r="B26" s="22" t="s">
        <v>51</v>
      </c>
      <c r="C26" s="22">
        <v>6</v>
      </c>
      <c r="D26" s="22">
        <v>7</v>
      </c>
      <c r="E26" s="22">
        <v>3</v>
      </c>
      <c r="F26" s="23">
        <v>3</v>
      </c>
      <c r="G26" s="22">
        <v>15</v>
      </c>
      <c r="H26" s="22">
        <v>15</v>
      </c>
      <c r="I26" s="22">
        <v>8</v>
      </c>
      <c r="J26" s="22">
        <v>8</v>
      </c>
      <c r="K26" s="22">
        <v>13</v>
      </c>
      <c r="L26" s="22">
        <v>20</v>
      </c>
      <c r="N26" s="24"/>
      <c r="O26" s="25"/>
    </row>
    <row r="27" spans="1:15" x14ac:dyDescent="0.2">
      <c r="A27" s="22" t="s">
        <v>42</v>
      </c>
      <c r="B27" s="22" t="s">
        <v>51</v>
      </c>
      <c r="C27" s="22" t="s">
        <v>9</v>
      </c>
      <c r="D27" s="22" t="s">
        <v>9</v>
      </c>
      <c r="E27" s="22">
        <v>0</v>
      </c>
      <c r="F27" s="23">
        <v>0</v>
      </c>
      <c r="G27" s="22">
        <v>0</v>
      </c>
      <c r="H27" s="22">
        <v>0</v>
      </c>
      <c r="I27" s="22">
        <f>Accueils!I78</f>
        <v>0</v>
      </c>
      <c r="J27" s="22">
        <f>Accueils!J78</f>
        <v>0</v>
      </c>
      <c r="K27" s="22">
        <v>0</v>
      </c>
      <c r="L27" s="22">
        <v>0</v>
      </c>
      <c r="N27" s="24"/>
      <c r="O27" s="25"/>
    </row>
    <row r="28" spans="1:15" x14ac:dyDescent="0.2">
      <c r="A28" s="3" t="s">
        <v>43</v>
      </c>
      <c r="B28" s="3" t="s">
        <v>51</v>
      </c>
      <c r="C28" s="3">
        <v>9</v>
      </c>
      <c r="D28" s="3">
        <v>11</v>
      </c>
      <c r="E28" s="3">
        <v>7</v>
      </c>
      <c r="F28" s="3">
        <v>7</v>
      </c>
      <c r="G28" s="3">
        <v>7</v>
      </c>
      <c r="H28" s="3">
        <v>7</v>
      </c>
      <c r="I28" s="3">
        <v>5</v>
      </c>
      <c r="J28" s="3">
        <v>5</v>
      </c>
      <c r="K28" s="5">
        <v>7</v>
      </c>
      <c r="L28" s="5">
        <v>8</v>
      </c>
      <c r="N28" s="24"/>
      <c r="O28" s="25"/>
    </row>
    <row r="29" spans="1:15" x14ac:dyDescent="0.2">
      <c r="A29" s="3" t="s">
        <v>44</v>
      </c>
      <c r="B29" s="3" t="s">
        <v>40</v>
      </c>
      <c r="C29" s="3" t="s">
        <v>40</v>
      </c>
      <c r="D29" s="3" t="s">
        <v>40</v>
      </c>
      <c r="E29" s="3" t="s">
        <v>40</v>
      </c>
      <c r="F29" s="3">
        <v>2</v>
      </c>
      <c r="G29" s="3" t="s">
        <v>40</v>
      </c>
      <c r="H29" s="3">
        <v>9</v>
      </c>
      <c r="I29" s="3" t="s">
        <v>40</v>
      </c>
      <c r="J29" s="3">
        <v>11</v>
      </c>
      <c r="K29" s="5">
        <v>15</v>
      </c>
      <c r="L29" s="5">
        <v>10</v>
      </c>
      <c r="N29" s="24"/>
      <c r="O29" s="25"/>
    </row>
    <row r="30" spans="1:15" x14ac:dyDescent="0.2">
      <c r="A30" s="3" t="s">
        <v>45</v>
      </c>
      <c r="B30" s="3" t="s">
        <v>51</v>
      </c>
      <c r="C30" s="3">
        <v>5</v>
      </c>
      <c r="D30" s="3">
        <v>8</v>
      </c>
      <c r="E30" s="3">
        <v>6</v>
      </c>
      <c r="F30" s="3">
        <v>6</v>
      </c>
      <c r="G30" s="3">
        <v>15</v>
      </c>
      <c r="H30" s="3">
        <v>15</v>
      </c>
      <c r="I30" s="3">
        <v>19</v>
      </c>
      <c r="J30" s="3">
        <v>19</v>
      </c>
      <c r="K30" s="5">
        <v>16</v>
      </c>
      <c r="L30" s="5">
        <v>12</v>
      </c>
      <c r="N30" s="24"/>
      <c r="O30" s="25"/>
    </row>
    <row r="31" spans="1:15" x14ac:dyDescent="0.2">
      <c r="A31" s="3" t="s">
        <v>46</v>
      </c>
      <c r="B31" s="3"/>
      <c r="C31" s="3"/>
      <c r="D31" s="3"/>
      <c r="E31" s="3"/>
      <c r="F31" s="3"/>
      <c r="G31" s="3"/>
      <c r="H31" s="3"/>
      <c r="I31" s="3"/>
      <c r="J31" s="3"/>
      <c r="K31" s="5">
        <v>6</v>
      </c>
      <c r="L31" s="5">
        <v>9</v>
      </c>
      <c r="N31" s="24"/>
      <c r="O31" s="25"/>
    </row>
    <row r="32" spans="1:15" x14ac:dyDescent="0.2">
      <c r="A32" s="22" t="s">
        <v>47</v>
      </c>
      <c r="B32" s="30" t="s">
        <v>51</v>
      </c>
      <c r="C32" s="30">
        <v>1</v>
      </c>
      <c r="D32" s="30">
        <v>8</v>
      </c>
      <c r="E32" s="30">
        <v>10</v>
      </c>
      <c r="F32" s="31">
        <v>10</v>
      </c>
      <c r="G32" s="30">
        <v>16</v>
      </c>
      <c r="H32" s="30">
        <v>16</v>
      </c>
      <c r="I32" s="30">
        <v>21</v>
      </c>
      <c r="J32" s="30">
        <v>21</v>
      </c>
      <c r="K32" s="30">
        <v>20</v>
      </c>
      <c r="L32" s="30">
        <v>11</v>
      </c>
      <c r="N32" s="24"/>
      <c r="O32" s="25"/>
    </row>
    <row r="33" spans="1:16" x14ac:dyDescent="0.2">
      <c r="A33" s="22" t="s">
        <v>48</v>
      </c>
      <c r="B33" s="30" t="s">
        <v>51</v>
      </c>
      <c r="C33" s="30" t="s">
        <v>9</v>
      </c>
      <c r="D33" s="30" t="s">
        <v>9</v>
      </c>
      <c r="E33" s="30">
        <v>0</v>
      </c>
      <c r="F33" s="31">
        <v>0</v>
      </c>
      <c r="G33" s="30">
        <v>0</v>
      </c>
      <c r="H33" s="30">
        <v>0</v>
      </c>
      <c r="I33" s="30">
        <f>Accueils!I83</f>
        <v>0</v>
      </c>
      <c r="J33" s="30">
        <f>Accueils!J83</f>
        <v>0</v>
      </c>
      <c r="K33" s="30">
        <v>0</v>
      </c>
      <c r="L33" s="30">
        <v>0</v>
      </c>
      <c r="N33" s="24"/>
      <c r="O33" s="25"/>
    </row>
    <row r="34" spans="1:16" x14ac:dyDescent="0.2">
      <c r="A34" s="32" t="s">
        <v>49</v>
      </c>
      <c r="B34" s="33" t="s">
        <v>51</v>
      </c>
      <c r="C34" s="33">
        <v>12</v>
      </c>
      <c r="D34" s="33">
        <v>8</v>
      </c>
      <c r="E34" s="33">
        <v>7</v>
      </c>
      <c r="F34" s="34">
        <v>7</v>
      </c>
      <c r="G34" s="33">
        <v>30</v>
      </c>
      <c r="H34" s="33">
        <v>30</v>
      </c>
      <c r="I34" s="33">
        <v>47</v>
      </c>
      <c r="J34" s="33">
        <v>47</v>
      </c>
      <c r="K34" s="33">
        <v>45</v>
      </c>
      <c r="L34" s="33">
        <v>51</v>
      </c>
      <c r="N34" s="24"/>
      <c r="O34" s="25"/>
    </row>
    <row r="35" spans="1:16" x14ac:dyDescent="0.2">
      <c r="A35" s="3"/>
      <c r="B35" s="3"/>
      <c r="C35" s="3"/>
      <c r="D35" s="3"/>
      <c r="E35" s="3"/>
      <c r="F35" s="3"/>
      <c r="H35" s="5"/>
      <c r="J35" s="5"/>
    </row>
    <row r="37" spans="1:16" ht="22.5" x14ac:dyDescent="0.2">
      <c r="A37" s="18" t="s">
        <v>52</v>
      </c>
      <c r="B37" s="19">
        <v>2009</v>
      </c>
      <c r="C37" s="19">
        <v>2010</v>
      </c>
      <c r="D37" s="19">
        <v>2011</v>
      </c>
      <c r="E37" s="19">
        <v>2012</v>
      </c>
      <c r="F37" s="20" t="s">
        <v>33</v>
      </c>
      <c r="G37" s="19">
        <v>2013</v>
      </c>
      <c r="H37" s="20" t="s">
        <v>34</v>
      </c>
      <c r="I37" s="19">
        <v>2014</v>
      </c>
      <c r="J37" s="20" t="s">
        <v>35</v>
      </c>
      <c r="K37" s="19">
        <v>2015</v>
      </c>
      <c r="L37" s="19">
        <v>2016</v>
      </c>
    </row>
    <row r="38" spans="1:16" x14ac:dyDescent="0.2">
      <c r="A38" s="36" t="s">
        <v>36</v>
      </c>
      <c r="B38" s="36"/>
      <c r="C38" s="36"/>
      <c r="D38" s="36"/>
      <c r="E38" s="32"/>
      <c r="F38" s="37"/>
      <c r="G38" s="32"/>
      <c r="H38" s="37"/>
      <c r="I38" s="32"/>
      <c r="J38" s="37"/>
    </row>
    <row r="39" spans="1:16" x14ac:dyDescent="0.2">
      <c r="A39" s="10" t="s">
        <v>7</v>
      </c>
      <c r="B39" s="38">
        <v>222</v>
      </c>
      <c r="C39" s="38">
        <v>195</v>
      </c>
      <c r="D39" s="38">
        <v>223</v>
      </c>
      <c r="E39" s="38">
        <f>SUM(Accueils!E40:E49)</f>
        <v>195</v>
      </c>
      <c r="F39" s="39">
        <f>SUM(Accueils!F40:F52)</f>
        <v>270</v>
      </c>
      <c r="G39" s="38">
        <f>SUM(Accueils!G40:G52)</f>
        <v>272</v>
      </c>
      <c r="H39" s="38">
        <f>SUM(Accueils!H40:H52)</f>
        <v>345</v>
      </c>
      <c r="I39" s="38">
        <f>SUM(Accueils!I40:I52)</f>
        <v>360</v>
      </c>
      <c r="J39" s="38">
        <f>SUM(Accueils!J40:J52)</f>
        <v>471</v>
      </c>
      <c r="K39" s="40">
        <f>SUM(Accueils!K40:K52)</f>
        <v>642</v>
      </c>
      <c r="L39" s="40">
        <f>SUM(Accueils!L40:L52)</f>
        <v>696</v>
      </c>
      <c r="N39" s="24"/>
      <c r="O39" s="25"/>
      <c r="P39" s="25"/>
    </row>
    <row r="40" spans="1:16" x14ac:dyDescent="0.2">
      <c r="A40" s="22" t="s">
        <v>37</v>
      </c>
      <c r="B40" s="28">
        <v>16</v>
      </c>
      <c r="C40" s="28">
        <v>26</v>
      </c>
      <c r="D40" s="28">
        <v>28</v>
      </c>
      <c r="E40" s="28">
        <v>12</v>
      </c>
      <c r="F40" s="29">
        <v>12</v>
      </c>
      <c r="G40" s="28">
        <v>16</v>
      </c>
      <c r="H40" s="28">
        <v>16</v>
      </c>
      <c r="I40" s="28">
        <v>10</v>
      </c>
      <c r="J40" s="28">
        <v>10</v>
      </c>
      <c r="K40" s="28">
        <v>20</v>
      </c>
      <c r="L40" s="28">
        <v>36</v>
      </c>
      <c r="N40" s="24"/>
      <c r="O40" s="25"/>
      <c r="P40" s="25"/>
    </row>
    <row r="41" spans="1:16" x14ac:dyDescent="0.2">
      <c r="A41" s="22" t="s">
        <v>38</v>
      </c>
      <c r="B41" s="22">
        <v>41</v>
      </c>
      <c r="C41" s="22">
        <v>18</v>
      </c>
      <c r="D41" s="22">
        <v>13</v>
      </c>
      <c r="E41" s="22">
        <v>9</v>
      </c>
      <c r="F41" s="23">
        <v>9</v>
      </c>
      <c r="G41" s="22">
        <v>45</v>
      </c>
      <c r="H41" s="22">
        <v>45</v>
      </c>
      <c r="I41" s="22">
        <v>41</v>
      </c>
      <c r="J41" s="22">
        <v>41</v>
      </c>
      <c r="K41" s="22">
        <v>26</v>
      </c>
      <c r="L41" s="22">
        <v>24</v>
      </c>
      <c r="N41" s="24"/>
      <c r="O41" s="25"/>
      <c r="P41" s="25"/>
    </row>
    <row r="42" spans="1:16" x14ac:dyDescent="0.2">
      <c r="A42" s="3" t="s">
        <v>39</v>
      </c>
      <c r="B42" s="3" t="s">
        <v>40</v>
      </c>
      <c r="C42" s="3" t="s">
        <v>40</v>
      </c>
      <c r="D42" s="3" t="s">
        <v>40</v>
      </c>
      <c r="E42" s="3" t="s">
        <v>40</v>
      </c>
      <c r="F42" s="3">
        <v>1</v>
      </c>
      <c r="G42" s="3" t="s">
        <v>40</v>
      </c>
      <c r="H42" s="3">
        <v>2</v>
      </c>
      <c r="I42" s="3" t="s">
        <v>40</v>
      </c>
      <c r="J42" s="3">
        <v>4</v>
      </c>
      <c r="K42" s="5">
        <v>0</v>
      </c>
      <c r="L42" s="5">
        <v>2</v>
      </c>
      <c r="N42" s="24"/>
      <c r="O42" s="25"/>
      <c r="P42" s="25"/>
    </row>
    <row r="43" spans="1:16" x14ac:dyDescent="0.2">
      <c r="A43" s="22" t="s">
        <v>41</v>
      </c>
      <c r="B43" s="22">
        <v>19</v>
      </c>
      <c r="C43" s="22">
        <v>13</v>
      </c>
      <c r="D43" s="22">
        <v>17</v>
      </c>
      <c r="E43" s="22">
        <v>40</v>
      </c>
      <c r="F43" s="23">
        <v>40</v>
      </c>
      <c r="G43" s="22">
        <v>43</v>
      </c>
      <c r="H43" s="22">
        <v>43</v>
      </c>
      <c r="I43" s="22">
        <v>60</v>
      </c>
      <c r="J43" s="22">
        <v>60</v>
      </c>
      <c r="K43" s="22">
        <v>93</v>
      </c>
      <c r="L43" s="22">
        <v>131</v>
      </c>
      <c r="N43" s="24"/>
      <c r="O43" s="25"/>
      <c r="P43" s="25"/>
    </row>
    <row r="44" spans="1:16" x14ac:dyDescent="0.2">
      <c r="A44" s="22" t="s">
        <v>42</v>
      </c>
      <c r="B44" s="22">
        <v>6</v>
      </c>
      <c r="C44" s="22">
        <v>14</v>
      </c>
      <c r="D44" s="22">
        <v>9</v>
      </c>
      <c r="E44" s="22">
        <v>8</v>
      </c>
      <c r="F44" s="23">
        <v>8</v>
      </c>
      <c r="G44" s="22">
        <v>6</v>
      </c>
      <c r="H44" s="22">
        <v>6</v>
      </c>
      <c r="I44" s="22">
        <v>13</v>
      </c>
      <c r="J44" s="22">
        <v>13</v>
      </c>
      <c r="K44" s="22">
        <v>7</v>
      </c>
      <c r="L44" s="22">
        <v>6</v>
      </c>
      <c r="N44" s="24"/>
      <c r="O44" s="25"/>
      <c r="P44" s="25"/>
    </row>
    <row r="45" spans="1:16" x14ac:dyDescent="0.2">
      <c r="A45" s="3" t="s">
        <v>43</v>
      </c>
      <c r="B45" s="3">
        <v>34</v>
      </c>
      <c r="C45" s="3">
        <v>24</v>
      </c>
      <c r="D45" s="3">
        <v>22</v>
      </c>
      <c r="E45" s="3">
        <v>58</v>
      </c>
      <c r="F45" s="3">
        <v>58</v>
      </c>
      <c r="G45" s="3">
        <v>30</v>
      </c>
      <c r="H45" s="3">
        <v>30</v>
      </c>
      <c r="I45" s="3">
        <v>67</v>
      </c>
      <c r="J45" s="3">
        <v>67</v>
      </c>
      <c r="K45" s="5">
        <v>93</v>
      </c>
      <c r="L45" s="5">
        <v>70</v>
      </c>
      <c r="N45" s="24"/>
      <c r="O45" s="25"/>
      <c r="P45" s="25"/>
    </row>
    <row r="46" spans="1:16" s="41" customFormat="1" x14ac:dyDescent="0.2">
      <c r="A46" s="3" t="s">
        <v>44</v>
      </c>
      <c r="B46" s="3" t="s">
        <v>40</v>
      </c>
      <c r="C46" s="3" t="s">
        <v>40</v>
      </c>
      <c r="D46" s="3" t="s">
        <v>40</v>
      </c>
      <c r="E46" s="3" t="s">
        <v>40</v>
      </c>
      <c r="F46" s="3">
        <v>20</v>
      </c>
      <c r="G46" s="3" t="s">
        <v>40</v>
      </c>
      <c r="H46" s="3">
        <v>71</v>
      </c>
      <c r="I46" s="3" t="s">
        <v>40</v>
      </c>
      <c r="J46" s="3">
        <v>107</v>
      </c>
      <c r="K46" s="5">
        <v>96</v>
      </c>
      <c r="L46" s="5">
        <v>149</v>
      </c>
      <c r="N46" s="24"/>
      <c r="O46" s="25"/>
      <c r="P46" s="25"/>
    </row>
    <row r="47" spans="1:16" s="41" customFormat="1" x14ac:dyDescent="0.2">
      <c r="A47" s="3" t="s">
        <v>45</v>
      </c>
      <c r="B47" s="3">
        <v>13</v>
      </c>
      <c r="C47" s="3">
        <v>14</v>
      </c>
      <c r="D47" s="3">
        <v>18</v>
      </c>
      <c r="E47" s="3">
        <v>27</v>
      </c>
      <c r="F47" s="3">
        <v>27</v>
      </c>
      <c r="G47" s="3">
        <v>33</v>
      </c>
      <c r="H47" s="3">
        <v>33</v>
      </c>
      <c r="I47" s="3">
        <v>24</v>
      </c>
      <c r="J47" s="3">
        <v>24</v>
      </c>
      <c r="K47" s="5">
        <v>65</v>
      </c>
      <c r="L47" s="5">
        <v>45</v>
      </c>
      <c r="N47" s="24"/>
      <c r="O47" s="25"/>
      <c r="P47" s="25"/>
    </row>
    <row r="48" spans="1:16" s="41" customFormat="1" x14ac:dyDescent="0.2">
      <c r="A48" s="3" t="s">
        <v>46</v>
      </c>
      <c r="B48" s="3"/>
      <c r="C48" s="3"/>
      <c r="D48" s="3"/>
      <c r="E48" s="3"/>
      <c r="F48" s="3"/>
      <c r="G48" s="3"/>
      <c r="H48" s="3"/>
      <c r="I48" s="3"/>
      <c r="J48" s="3"/>
      <c r="K48" s="5">
        <v>59</v>
      </c>
      <c r="L48" s="5">
        <v>60</v>
      </c>
      <c r="N48" s="24"/>
      <c r="O48" s="25"/>
      <c r="P48" s="25"/>
    </row>
    <row r="49" spans="1:16" s="41" customFormat="1" x14ac:dyDescent="0.2">
      <c r="A49" s="22" t="s">
        <v>47</v>
      </c>
      <c r="B49" s="30">
        <v>47</v>
      </c>
      <c r="C49" s="30">
        <v>44</v>
      </c>
      <c r="D49" s="30">
        <v>50</v>
      </c>
      <c r="E49" s="30">
        <v>41</v>
      </c>
      <c r="F49" s="31">
        <v>41</v>
      </c>
      <c r="G49" s="30">
        <v>40</v>
      </c>
      <c r="H49" s="30">
        <v>40</v>
      </c>
      <c r="I49" s="30">
        <v>25</v>
      </c>
      <c r="J49" s="30">
        <v>25</v>
      </c>
      <c r="K49" s="30">
        <v>62</v>
      </c>
      <c r="L49" s="30">
        <v>41</v>
      </c>
      <c r="N49" s="24"/>
      <c r="O49" s="25"/>
      <c r="P49" s="25"/>
    </row>
    <row r="50" spans="1:16" s="41" customFormat="1" x14ac:dyDescent="0.2">
      <c r="A50" s="22" t="s">
        <v>48</v>
      </c>
      <c r="B50" s="30">
        <v>13</v>
      </c>
      <c r="C50" s="30">
        <v>17</v>
      </c>
      <c r="D50" s="30">
        <v>19</v>
      </c>
      <c r="E50" s="30">
        <v>7</v>
      </c>
      <c r="F50" s="31">
        <v>7</v>
      </c>
      <c r="G50" s="30">
        <v>9</v>
      </c>
      <c r="H50" s="30">
        <v>9</v>
      </c>
      <c r="I50" s="30">
        <v>27</v>
      </c>
      <c r="J50" s="30">
        <v>27</v>
      </c>
      <c r="K50" s="30">
        <v>26</v>
      </c>
      <c r="L50" s="30">
        <v>26</v>
      </c>
      <c r="N50" s="24"/>
      <c r="O50" s="25"/>
      <c r="P50" s="25"/>
    </row>
    <row r="51" spans="1:16" s="41" customFormat="1" x14ac:dyDescent="0.2">
      <c r="A51" s="32" t="s">
        <v>49</v>
      </c>
      <c r="B51" s="33">
        <v>33</v>
      </c>
      <c r="C51" s="33">
        <v>25</v>
      </c>
      <c r="D51" s="33">
        <v>47</v>
      </c>
      <c r="E51" s="33">
        <v>47</v>
      </c>
      <c r="F51" s="34">
        <v>47</v>
      </c>
      <c r="G51" s="33">
        <v>50</v>
      </c>
      <c r="H51" s="33">
        <v>50</v>
      </c>
      <c r="I51" s="33">
        <v>93</v>
      </c>
      <c r="J51" s="33">
        <v>93</v>
      </c>
      <c r="K51" s="33">
        <v>95</v>
      </c>
      <c r="L51" s="33">
        <v>106</v>
      </c>
    </row>
    <row r="52" spans="1:16" x14ac:dyDescent="0.2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6" x14ac:dyDescent="0.2">
      <c r="A53" s="42" t="s">
        <v>50</v>
      </c>
      <c r="B53" s="42"/>
      <c r="C53" s="42"/>
      <c r="D53" s="42"/>
      <c r="E53" s="30"/>
      <c r="F53" s="31"/>
      <c r="G53" s="30"/>
      <c r="H53" s="31"/>
      <c r="I53" s="30"/>
      <c r="J53" s="31"/>
      <c r="K53" s="43"/>
      <c r="L53" s="43"/>
    </row>
    <row r="54" spans="1:16" x14ac:dyDescent="0.2">
      <c r="A54" s="44" t="s">
        <v>7</v>
      </c>
      <c r="B54" s="44" t="s">
        <v>51</v>
      </c>
      <c r="C54" s="44">
        <v>180</v>
      </c>
      <c r="D54" s="44">
        <v>149</v>
      </c>
      <c r="E54" s="44">
        <f>SUM(Accueils!E55:E65)</f>
        <v>161</v>
      </c>
      <c r="F54" s="45">
        <f>SUM(Accueils!F55:F67)</f>
        <v>215</v>
      </c>
      <c r="G54" s="44">
        <f>SUM(Accueils!G55:G67)</f>
        <v>320</v>
      </c>
      <c r="H54" s="44">
        <f>SUM(Accueils!H55:H67)</f>
        <v>371</v>
      </c>
      <c r="I54" s="44">
        <f>SUM(Accueils!I55:I67)</f>
        <v>363</v>
      </c>
      <c r="J54" s="44">
        <f>SUM(Accueils!J55:J67)</f>
        <v>434</v>
      </c>
      <c r="K54" s="44">
        <f>SUM(Accueils!K55:K67)</f>
        <v>516</v>
      </c>
      <c r="L54" s="44">
        <f>SUM(Accueils!L55:L67)</f>
        <v>530</v>
      </c>
    </row>
    <row r="55" spans="1:16" x14ac:dyDescent="0.2">
      <c r="A55" s="22" t="s">
        <v>37</v>
      </c>
      <c r="B55" s="41" t="s">
        <v>51</v>
      </c>
      <c r="C55" s="3">
        <v>13</v>
      </c>
      <c r="D55" s="3">
        <v>8</v>
      </c>
      <c r="E55" s="3">
        <v>19</v>
      </c>
      <c r="F55" s="3">
        <v>19</v>
      </c>
      <c r="G55" s="3">
        <v>20</v>
      </c>
      <c r="H55" s="3">
        <v>20</v>
      </c>
      <c r="I55" s="3">
        <v>31</v>
      </c>
      <c r="J55" s="3">
        <v>31</v>
      </c>
      <c r="K55" s="5">
        <v>33</v>
      </c>
      <c r="L55" s="5" t="s">
        <v>53</v>
      </c>
      <c r="N55" s="24"/>
      <c r="O55" s="25"/>
      <c r="P55" s="25"/>
    </row>
    <row r="56" spans="1:16" x14ac:dyDescent="0.2">
      <c r="A56" s="41" t="s">
        <v>38</v>
      </c>
      <c r="B56" s="41" t="s">
        <v>51</v>
      </c>
      <c r="C56" s="3"/>
      <c r="D56" s="3"/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5">
        <v>14</v>
      </c>
      <c r="L56" s="5" t="s">
        <v>53</v>
      </c>
      <c r="N56" s="24"/>
      <c r="O56" s="25"/>
      <c r="P56" s="25"/>
    </row>
    <row r="57" spans="1:16" x14ac:dyDescent="0.2">
      <c r="A57" s="41" t="s">
        <v>39</v>
      </c>
      <c r="B57" s="41" t="s">
        <v>40</v>
      </c>
      <c r="C57" s="3"/>
      <c r="D57" s="3"/>
      <c r="E57" s="3"/>
      <c r="F57" s="3"/>
      <c r="G57" s="3"/>
      <c r="H57" s="3">
        <v>0</v>
      </c>
      <c r="I57" s="3"/>
      <c r="J57" s="3">
        <v>0</v>
      </c>
      <c r="K57" s="5">
        <v>0</v>
      </c>
      <c r="L57" s="5">
        <v>0</v>
      </c>
      <c r="N57" s="24"/>
      <c r="O57" s="25"/>
      <c r="P57" s="25"/>
    </row>
    <row r="58" spans="1:16" x14ac:dyDescent="0.2">
      <c r="A58" s="41" t="s">
        <v>41</v>
      </c>
      <c r="B58" s="41" t="s">
        <v>51</v>
      </c>
      <c r="C58" s="3">
        <v>16</v>
      </c>
      <c r="D58" s="3">
        <v>12</v>
      </c>
      <c r="E58" s="3">
        <v>4</v>
      </c>
      <c r="F58" s="3">
        <v>4</v>
      </c>
      <c r="G58" s="3">
        <v>48</v>
      </c>
      <c r="H58" s="3">
        <v>48</v>
      </c>
      <c r="I58" s="3">
        <v>33</v>
      </c>
      <c r="J58" s="3">
        <v>33</v>
      </c>
      <c r="K58" s="5">
        <v>51</v>
      </c>
      <c r="L58" s="5">
        <v>59</v>
      </c>
      <c r="N58" s="24"/>
      <c r="O58" s="25"/>
      <c r="P58" s="25"/>
    </row>
    <row r="59" spans="1:16" x14ac:dyDescent="0.2">
      <c r="A59" s="41" t="s">
        <v>42</v>
      </c>
      <c r="B59" s="41" t="s">
        <v>51</v>
      </c>
      <c r="C59" s="3">
        <v>22</v>
      </c>
      <c r="D59" s="3">
        <v>18</v>
      </c>
      <c r="E59" s="3">
        <v>39</v>
      </c>
      <c r="F59" s="3">
        <v>39</v>
      </c>
      <c r="G59" s="3">
        <v>0</v>
      </c>
      <c r="H59" s="3">
        <v>0</v>
      </c>
      <c r="I59" s="3">
        <v>0</v>
      </c>
      <c r="J59" s="3">
        <v>0</v>
      </c>
      <c r="K59" s="5">
        <v>0</v>
      </c>
      <c r="L59" s="5">
        <v>0</v>
      </c>
      <c r="N59" s="24"/>
      <c r="O59" s="25"/>
      <c r="P59" s="25"/>
    </row>
    <row r="60" spans="1:16" x14ac:dyDescent="0.2">
      <c r="A60" s="41" t="s">
        <v>43</v>
      </c>
      <c r="B60" s="41" t="s">
        <v>51</v>
      </c>
      <c r="C60" s="3">
        <v>73</v>
      </c>
      <c r="D60" s="3">
        <v>40</v>
      </c>
      <c r="E60" s="3">
        <v>57</v>
      </c>
      <c r="F60" s="3">
        <v>57</v>
      </c>
      <c r="G60" s="3">
        <v>0</v>
      </c>
      <c r="H60" s="3">
        <v>0</v>
      </c>
      <c r="I60" s="3">
        <v>14</v>
      </c>
      <c r="J60" s="3">
        <v>14</v>
      </c>
      <c r="K60" s="5">
        <v>39</v>
      </c>
      <c r="L60" s="5">
        <v>75</v>
      </c>
      <c r="N60" s="24"/>
      <c r="O60" s="25"/>
      <c r="P60" s="25"/>
    </row>
    <row r="61" spans="1:16" x14ac:dyDescent="0.2">
      <c r="A61" s="41" t="s">
        <v>45</v>
      </c>
      <c r="B61" s="41" t="s">
        <v>51</v>
      </c>
      <c r="C61" s="3">
        <v>10</v>
      </c>
      <c r="D61" s="3">
        <v>24</v>
      </c>
      <c r="E61" s="3">
        <v>14</v>
      </c>
      <c r="F61" s="3">
        <v>14</v>
      </c>
      <c r="G61" s="3">
        <v>49</v>
      </c>
      <c r="H61" s="3">
        <v>49</v>
      </c>
      <c r="I61" s="3">
        <v>42</v>
      </c>
      <c r="J61" s="3">
        <v>42</v>
      </c>
      <c r="K61" s="5">
        <v>54</v>
      </c>
      <c r="L61" s="5">
        <v>25</v>
      </c>
      <c r="N61" s="24"/>
      <c r="O61" s="25"/>
      <c r="P61" s="25"/>
    </row>
    <row r="62" spans="1:16" x14ac:dyDescent="0.2">
      <c r="A62" s="41" t="s">
        <v>44</v>
      </c>
      <c r="B62" s="41" t="s">
        <v>40</v>
      </c>
      <c r="C62" s="3"/>
      <c r="D62" s="3"/>
      <c r="E62" s="3"/>
      <c r="F62" s="3">
        <v>10</v>
      </c>
      <c r="G62" s="3"/>
      <c r="H62" s="3">
        <v>51</v>
      </c>
      <c r="I62" s="3"/>
      <c r="J62" s="3">
        <v>71</v>
      </c>
      <c r="K62" s="5">
        <v>29</v>
      </c>
      <c r="L62" s="5">
        <v>35</v>
      </c>
      <c r="N62" s="24"/>
      <c r="O62" s="25"/>
      <c r="P62" s="25"/>
    </row>
    <row r="63" spans="1:16" x14ac:dyDescent="0.2">
      <c r="A63" s="41" t="s">
        <v>46</v>
      </c>
      <c r="B63" s="41"/>
      <c r="C63" s="3"/>
      <c r="D63" s="3"/>
      <c r="E63" s="3"/>
      <c r="F63" s="3"/>
      <c r="G63" s="3"/>
      <c r="H63" s="3"/>
      <c r="I63" s="3"/>
      <c r="J63" s="3"/>
      <c r="K63" s="5">
        <v>23</v>
      </c>
      <c r="L63" s="5">
        <v>41</v>
      </c>
      <c r="N63" s="24"/>
      <c r="O63" s="25"/>
      <c r="P63" s="25"/>
    </row>
    <row r="64" spans="1:16" x14ac:dyDescent="0.2">
      <c r="A64" s="41" t="s">
        <v>47</v>
      </c>
      <c r="B64" s="41" t="s">
        <v>51</v>
      </c>
      <c r="C64" s="3">
        <v>4</v>
      </c>
      <c r="D64" s="3">
        <v>19</v>
      </c>
      <c r="E64" s="3">
        <v>28</v>
      </c>
      <c r="F64" s="3">
        <v>28</v>
      </c>
      <c r="G64" s="3">
        <v>47</v>
      </c>
      <c r="H64" s="3">
        <v>47</v>
      </c>
      <c r="I64" s="3">
        <v>47</v>
      </c>
      <c r="J64" s="3">
        <v>47</v>
      </c>
      <c r="K64" s="5">
        <v>56</v>
      </c>
      <c r="L64" s="5">
        <v>51</v>
      </c>
      <c r="N64" s="24"/>
      <c r="O64" s="25"/>
      <c r="P64" s="25"/>
    </row>
    <row r="65" spans="1:16" x14ac:dyDescent="0.2">
      <c r="A65" s="41" t="s">
        <v>48</v>
      </c>
      <c r="B65" s="41" t="s">
        <v>51</v>
      </c>
      <c r="C65" s="3"/>
      <c r="D65" s="3"/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L65" s="5">
        <v>0</v>
      </c>
      <c r="N65" s="24"/>
      <c r="O65" s="25"/>
      <c r="P65" s="25"/>
    </row>
    <row r="66" spans="1:16" x14ac:dyDescent="0.2">
      <c r="A66" s="41" t="s">
        <v>49</v>
      </c>
      <c r="B66" s="41" t="s">
        <v>51</v>
      </c>
      <c r="C66" s="3">
        <v>42</v>
      </c>
      <c r="D66" s="3">
        <v>28</v>
      </c>
      <c r="E66" s="3">
        <v>44</v>
      </c>
      <c r="F66" s="3">
        <v>44</v>
      </c>
      <c r="G66" s="3">
        <v>156</v>
      </c>
      <c r="H66" s="3">
        <v>156</v>
      </c>
      <c r="I66" s="3">
        <v>196</v>
      </c>
      <c r="J66" s="3">
        <v>196</v>
      </c>
      <c r="K66" s="5">
        <v>217</v>
      </c>
      <c r="L66" s="5">
        <v>244</v>
      </c>
      <c r="N66" s="24"/>
      <c r="O66" s="25"/>
      <c r="P66" s="25"/>
    </row>
    <row r="67" spans="1:16" x14ac:dyDescent="0.2">
      <c r="A67" s="3"/>
      <c r="B67" s="3"/>
      <c r="C67" s="3"/>
      <c r="D67" s="3"/>
      <c r="E67" s="3"/>
      <c r="F67" s="3"/>
      <c r="H67" s="5"/>
      <c r="J67" s="5"/>
    </row>
    <row r="70" spans="1:16" x14ac:dyDescent="0.2">
      <c r="A70" s="17" t="s">
        <v>69</v>
      </c>
    </row>
  </sheetData>
  <sheetProtection selectLockedCells="1" selectUnlockedCells="1"/>
  <mergeCells count="4">
    <mergeCell ref="A6:D6"/>
    <mergeCell ref="A21:D21"/>
    <mergeCell ref="A38:D38"/>
    <mergeCell ref="A53:D5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activeCell="A7" sqref="A7"/>
    </sheetView>
  </sheetViews>
  <sheetFormatPr baseColWidth="10" defaultRowHeight="11.25" x14ac:dyDescent="0.2"/>
  <cols>
    <col min="1" max="1" width="74" style="46" bestFit="1" customWidth="1"/>
    <col min="2" max="6" width="4.85546875" style="46" bestFit="1" customWidth="1"/>
    <col min="7" max="7" width="17.140625" style="46" bestFit="1" customWidth="1"/>
    <col min="8" max="8" width="16.5703125" style="46" bestFit="1" customWidth="1"/>
    <col min="9" max="9" width="17.140625" style="46" bestFit="1" customWidth="1"/>
    <col min="10" max="10" width="16.5703125" style="46" bestFit="1" customWidth="1"/>
    <col min="11" max="11" width="17.140625" style="46" bestFit="1" customWidth="1"/>
    <col min="12" max="12" width="16.5703125" style="46" bestFit="1" customWidth="1"/>
    <col min="13" max="14" width="4.85546875" style="46" bestFit="1" customWidth="1"/>
    <col min="15" max="16384" width="11.42578125" style="46"/>
  </cols>
  <sheetData>
    <row r="1" spans="1:14" x14ac:dyDescent="0.2">
      <c r="A1" s="4" t="s">
        <v>4</v>
      </c>
    </row>
    <row r="2" spans="1:14" x14ac:dyDescent="0.2">
      <c r="A2" s="6" t="s">
        <v>54</v>
      </c>
    </row>
    <row r="4" spans="1:14" x14ac:dyDescent="0.2">
      <c r="A4" s="4"/>
    </row>
    <row r="5" spans="1:14" x14ac:dyDescent="0.2">
      <c r="A5" s="4"/>
      <c r="B5" s="47">
        <v>2007</v>
      </c>
      <c r="C5" s="48">
        <v>2008</v>
      </c>
      <c r="D5" s="48">
        <v>2009</v>
      </c>
      <c r="E5" s="48">
        <v>2010</v>
      </c>
      <c r="F5" s="49">
        <v>2011</v>
      </c>
      <c r="G5" s="50">
        <v>2012</v>
      </c>
      <c r="H5" s="50"/>
      <c r="I5" s="50">
        <v>2013</v>
      </c>
      <c r="J5" s="50"/>
      <c r="K5" s="50">
        <v>2014</v>
      </c>
      <c r="L5" s="50"/>
      <c r="M5" s="48">
        <v>2015</v>
      </c>
      <c r="N5" s="48">
        <v>2016</v>
      </c>
    </row>
    <row r="6" spans="1:14" ht="22.5" x14ac:dyDescent="0.2">
      <c r="A6" s="6"/>
      <c r="B6" s="47"/>
      <c r="C6" s="48">
        <v>2008</v>
      </c>
      <c r="D6" s="48">
        <v>2009</v>
      </c>
      <c r="E6" s="48">
        <v>2010</v>
      </c>
      <c r="F6" s="49">
        <v>2011</v>
      </c>
      <c r="G6" s="51" t="s">
        <v>55</v>
      </c>
      <c r="H6" s="52" t="s">
        <v>56</v>
      </c>
      <c r="I6" s="51" t="s">
        <v>57</v>
      </c>
      <c r="J6" s="52" t="s">
        <v>58</v>
      </c>
      <c r="K6" s="51" t="s">
        <v>59</v>
      </c>
      <c r="L6" s="52" t="s">
        <v>58</v>
      </c>
      <c r="M6" s="48"/>
      <c r="N6" s="48"/>
    </row>
    <row r="7" spans="1:14" x14ac:dyDescent="0.2">
      <c r="A7" s="9" t="s">
        <v>60</v>
      </c>
      <c r="B7" s="53">
        <v>8</v>
      </c>
      <c r="C7" s="53">
        <v>8</v>
      </c>
      <c r="D7" s="53">
        <v>9</v>
      </c>
      <c r="E7" s="53">
        <v>9</v>
      </c>
      <c r="F7" s="53">
        <v>9</v>
      </c>
      <c r="G7" s="54">
        <v>9</v>
      </c>
      <c r="H7" s="55">
        <v>11</v>
      </c>
      <c r="I7" s="54">
        <v>9</v>
      </c>
      <c r="J7" s="55">
        <v>11</v>
      </c>
      <c r="K7" s="54">
        <v>9</v>
      </c>
      <c r="L7" s="55">
        <v>11</v>
      </c>
      <c r="M7" s="53">
        <v>12</v>
      </c>
      <c r="N7" s="53">
        <v>12</v>
      </c>
    </row>
    <row r="8" spans="1:14" x14ac:dyDescent="0.2">
      <c r="A8" s="9" t="s">
        <v>61</v>
      </c>
      <c r="B8" s="56">
        <v>4484</v>
      </c>
      <c r="C8" s="56">
        <v>4630</v>
      </c>
      <c r="D8" s="56">
        <v>5683</v>
      </c>
      <c r="E8" s="56">
        <v>5945</v>
      </c>
      <c r="F8" s="56">
        <v>5937</v>
      </c>
      <c r="G8" s="57">
        <v>6022.25</v>
      </c>
      <c r="H8" s="58">
        <v>7402.25</v>
      </c>
      <c r="I8" s="57">
        <f>SUM(Financement!I9:I15)</f>
        <v>6512</v>
      </c>
      <c r="J8" s="58">
        <f>SUM(Financement!J9:J15)</f>
        <v>7148</v>
      </c>
      <c r="K8" s="57">
        <f>SUM(K9:K15)</f>
        <v>6574.8272864999999</v>
      </c>
      <c r="L8" s="58">
        <f>SUM(Financement!L9:L15)</f>
        <v>7356.9870365000015</v>
      </c>
      <c r="M8" s="56">
        <f>SUM(Financement!M9:M15)</f>
        <v>8510</v>
      </c>
      <c r="N8" s="56">
        <f>SUM(N9:N15)</f>
        <v>9599</v>
      </c>
    </row>
    <row r="9" spans="1:14" x14ac:dyDescent="0.2">
      <c r="A9" s="59" t="s">
        <v>62</v>
      </c>
      <c r="B9" s="60">
        <v>891</v>
      </c>
      <c r="C9" s="60">
        <v>956</v>
      </c>
      <c r="D9" s="60">
        <v>1016</v>
      </c>
      <c r="E9" s="60">
        <v>1026</v>
      </c>
      <c r="F9" s="60">
        <v>1079</v>
      </c>
      <c r="G9" s="61">
        <v>1137</v>
      </c>
      <c r="H9" s="62">
        <v>1137</v>
      </c>
      <c r="I9" s="61">
        <v>1281</v>
      </c>
      <c r="J9" s="62">
        <v>1281</v>
      </c>
      <c r="K9" s="61">
        <v>1297.0138300000001</v>
      </c>
      <c r="L9" s="62">
        <v>1297.0138300000001</v>
      </c>
      <c r="M9" s="60">
        <v>1311</v>
      </c>
      <c r="N9" s="60">
        <v>1316</v>
      </c>
    </row>
    <row r="10" spans="1:14" x14ac:dyDescent="0.2">
      <c r="A10" s="59" t="s">
        <v>63</v>
      </c>
      <c r="B10" s="60">
        <v>20</v>
      </c>
      <c r="C10" s="60">
        <v>100</v>
      </c>
      <c r="D10" s="60">
        <v>31</v>
      </c>
      <c r="E10" s="60">
        <v>23</v>
      </c>
      <c r="F10" s="60">
        <v>57</v>
      </c>
      <c r="G10" s="61">
        <v>46</v>
      </c>
      <c r="H10" s="62">
        <v>46</v>
      </c>
      <c r="I10" s="61">
        <v>65</v>
      </c>
      <c r="J10" s="62">
        <v>65</v>
      </c>
      <c r="K10" s="61">
        <v>98.427260000000004</v>
      </c>
      <c r="L10" s="62">
        <v>98.427260000000004</v>
      </c>
      <c r="M10" s="60">
        <v>160</v>
      </c>
      <c r="N10" s="60">
        <v>154</v>
      </c>
    </row>
    <row r="11" spans="1:14" x14ac:dyDescent="0.2">
      <c r="A11" s="59" t="s">
        <v>64</v>
      </c>
      <c r="B11" s="60">
        <v>1550</v>
      </c>
      <c r="C11" s="60">
        <v>1551</v>
      </c>
      <c r="D11" s="60">
        <v>1911</v>
      </c>
      <c r="E11" s="60">
        <v>2033</v>
      </c>
      <c r="F11" s="60">
        <v>2094</v>
      </c>
      <c r="G11" s="61">
        <v>2188.6999999999998</v>
      </c>
      <c r="H11" s="62">
        <v>2539.6999999999998</v>
      </c>
      <c r="I11" s="61">
        <v>2219</v>
      </c>
      <c r="J11" s="62">
        <v>2479</v>
      </c>
      <c r="K11" s="61">
        <v>2293.4548555700003</v>
      </c>
      <c r="L11" s="62">
        <v>2594.6866055700002</v>
      </c>
      <c r="M11" s="60">
        <v>2862</v>
      </c>
      <c r="N11" s="60">
        <v>3781</v>
      </c>
    </row>
    <row r="12" spans="1:14" x14ac:dyDescent="0.2">
      <c r="A12" s="59" t="s">
        <v>65</v>
      </c>
      <c r="B12" s="60">
        <v>666</v>
      </c>
      <c r="C12" s="60">
        <v>711</v>
      </c>
      <c r="D12" s="60">
        <v>1125</v>
      </c>
      <c r="E12" s="60">
        <v>1134</v>
      </c>
      <c r="F12" s="60">
        <v>1174</v>
      </c>
      <c r="G12" s="61">
        <v>1223</v>
      </c>
      <c r="H12" s="62">
        <v>1326</v>
      </c>
      <c r="I12" s="61">
        <v>1256</v>
      </c>
      <c r="J12" s="62">
        <v>1305</v>
      </c>
      <c r="K12" s="61">
        <v>1201.7214299999998</v>
      </c>
      <c r="L12" s="62">
        <v>1263.8544299999999</v>
      </c>
      <c r="M12" s="60">
        <v>1295</v>
      </c>
      <c r="N12" s="60">
        <v>1379</v>
      </c>
    </row>
    <row r="13" spans="1:14" x14ac:dyDescent="0.2">
      <c r="A13" s="59" t="s">
        <v>66</v>
      </c>
      <c r="B13" s="60">
        <v>996</v>
      </c>
      <c r="C13" s="60">
        <v>990</v>
      </c>
      <c r="D13" s="60">
        <v>1072</v>
      </c>
      <c r="E13" s="60">
        <v>1126</v>
      </c>
      <c r="F13" s="60">
        <v>1137</v>
      </c>
      <c r="G13" s="61">
        <v>1132</v>
      </c>
      <c r="H13" s="62">
        <v>1733</v>
      </c>
      <c r="I13" s="61">
        <v>1280</v>
      </c>
      <c r="J13" s="62">
        <v>1523</v>
      </c>
      <c r="K13" s="61">
        <v>1316.5693728800002</v>
      </c>
      <c r="L13" s="62">
        <v>1662.9243728800002</v>
      </c>
      <c r="M13" s="60">
        <v>2566</v>
      </c>
      <c r="N13" s="60">
        <v>2559</v>
      </c>
    </row>
    <row r="14" spans="1:14" x14ac:dyDescent="0.2">
      <c r="A14" s="59" t="s">
        <v>67</v>
      </c>
      <c r="B14" s="60">
        <v>253</v>
      </c>
      <c r="C14" s="60">
        <v>252</v>
      </c>
      <c r="D14" s="60">
        <v>425</v>
      </c>
      <c r="E14" s="60">
        <v>468</v>
      </c>
      <c r="F14" s="60">
        <v>263</v>
      </c>
      <c r="G14" s="61">
        <v>140</v>
      </c>
      <c r="H14" s="62">
        <v>312</v>
      </c>
      <c r="I14" s="61">
        <v>297</v>
      </c>
      <c r="J14" s="62">
        <v>343</v>
      </c>
      <c r="K14" s="61">
        <v>279.28911805000001</v>
      </c>
      <c r="L14" s="62">
        <v>318.62911804999999</v>
      </c>
      <c r="M14" s="60">
        <v>255</v>
      </c>
      <c r="N14" s="60">
        <v>217</v>
      </c>
    </row>
    <row r="15" spans="1:14" x14ac:dyDescent="0.2">
      <c r="A15" s="13" t="s">
        <v>68</v>
      </c>
      <c r="B15" s="63">
        <v>108</v>
      </c>
      <c r="C15" s="63">
        <v>70</v>
      </c>
      <c r="D15" s="63">
        <v>103</v>
      </c>
      <c r="E15" s="63">
        <v>135</v>
      </c>
      <c r="F15" s="63">
        <v>133</v>
      </c>
      <c r="G15" s="64">
        <v>155.55000000000001</v>
      </c>
      <c r="H15" s="65">
        <v>308.55</v>
      </c>
      <c r="I15" s="64">
        <v>114</v>
      </c>
      <c r="J15" s="65">
        <v>152</v>
      </c>
      <c r="K15" s="64">
        <v>88.351420000000005</v>
      </c>
      <c r="L15" s="65">
        <v>121.45142</v>
      </c>
      <c r="M15" s="63">
        <v>61</v>
      </c>
      <c r="N15" s="63">
        <v>193</v>
      </c>
    </row>
    <row r="16" spans="1:14" x14ac:dyDescent="0.2">
      <c r="A16" s="3"/>
    </row>
    <row r="20" spans="1:1" x14ac:dyDescent="0.2">
      <c r="A20" s="6" t="s">
        <v>69</v>
      </c>
    </row>
  </sheetData>
  <sheetProtection selectLockedCells="1" selectUnlockedCells="1"/>
  <mergeCells count="10">
    <mergeCell ref="M5:M6"/>
    <mergeCell ref="N5:N6"/>
    <mergeCell ref="I5:J5"/>
    <mergeCell ref="K5:L5"/>
    <mergeCell ref="B5:B6"/>
    <mergeCell ref="C5:C6"/>
    <mergeCell ref="D5:D6"/>
    <mergeCell ref="E5:E6"/>
    <mergeCell ref="F5:F6"/>
    <mergeCell ref="G5:H5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Sommaire</vt:lpstr>
      <vt:lpstr>Nombre</vt:lpstr>
      <vt:lpstr>Accueils</vt:lpstr>
      <vt:lpstr>Financement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marie.prevot</dc:creator>
  <cp:lastModifiedBy>gwendoline.volat</cp:lastModifiedBy>
  <dcterms:created xsi:type="dcterms:W3CDTF">2018-01-12T10:12:17Z</dcterms:created>
  <dcterms:modified xsi:type="dcterms:W3CDTF">2018-02-15T10:09:59Z</dcterms:modified>
</cp:coreProperties>
</file>