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hin\SG\SNUM\DNTPCAD\ACTIVITE\07_Soutien a l'innovation\03_SNI\AAP SNI Edition 2022\1 - Lancement AAP\Reglement\"/>
    </mc:Choice>
  </mc:AlternateContent>
  <bookViews>
    <workbookView xWindow="-105" yWindow="-105" windowWidth="23250" windowHeight="12570" tabRatio="500"/>
  </bookViews>
  <sheets>
    <sheet name="Budget_Projet" sheetId="1" r:id="rId1"/>
    <sheet name="8 - Fiche de complétude" sheetId="2" state="hidden" r:id="rId2"/>
    <sheet name="10 - Synthèse" sheetId="3" state="hidden" r:id="rId3"/>
    <sheet name="Compteur AAP" sheetId="4" state="hidden" r:id="rId4"/>
  </sheets>
  <definedNames>
    <definedName name="__xlnm_Print_Area" localSheetId="0">NA()</definedName>
    <definedName name="__xlnm_Print_Area_0" localSheetId="0">NA()</definedName>
    <definedName name="__xlnm_Print_Area_0_0" localSheetId="0">NA()</definedName>
    <definedName name="__xlnm_Print_Area_0_0_0" localSheetId="0">NA()</definedName>
    <definedName name="__xlnm_Print_Area_0_0_0_0" localSheetId="0">Budget_Projet!$A$1:$J$66</definedName>
    <definedName name="__xlnm_Print_Area_0_0_0_0_0" localSheetId="0">Budget_Projet!$A$1:$H$66</definedName>
    <definedName name="Excel_BuiltIn_Print_Area" localSheetId="0">Budget_Projet!$A$5:$E$66</definedName>
    <definedName name="_xlnm.Print_Area" localSheetId="0">Budget_Projet!$A$1:$F$65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B14" i="1" l="1"/>
  <c r="E57" i="1" l="1"/>
  <c r="E6" i="3" l="1"/>
  <c r="E7" i="3"/>
  <c r="F12" i="3"/>
  <c r="F14" i="3"/>
  <c r="F17" i="3"/>
  <c r="N24" i="3"/>
  <c r="N25" i="3"/>
  <c r="N26" i="3"/>
  <c r="M27" i="3"/>
  <c r="N27" i="3" s="1"/>
  <c r="M28" i="3"/>
  <c r="N28" i="3" s="1"/>
  <c r="M29" i="3"/>
  <c r="N29" i="3"/>
  <c r="M30" i="3"/>
  <c r="N30" i="3"/>
  <c r="M31" i="3"/>
  <c r="N31" i="3"/>
  <c r="E45" i="3"/>
  <c r="L48" i="3"/>
  <c r="J20" i="2"/>
  <c r="B22" i="2"/>
  <c r="B24" i="2"/>
  <c r="I24" i="2"/>
  <c r="G27" i="2"/>
  <c r="C34" i="2"/>
  <c r="K34" i="2"/>
  <c r="T34" i="2"/>
  <c r="C36" i="2"/>
  <c r="K36" i="2"/>
  <c r="T36" i="2"/>
  <c r="U36" i="2"/>
  <c r="C38" i="2"/>
  <c r="K38" i="2"/>
  <c r="T38" i="2"/>
  <c r="U38" i="2"/>
  <c r="D14" i="1"/>
  <c r="C29" i="1"/>
  <c r="E30" i="1"/>
  <c r="C33" i="1"/>
  <c r="C39" i="1"/>
  <c r="C45" i="1"/>
  <c r="E52" i="1"/>
  <c r="C57" i="1"/>
  <c r="C61" i="1" l="1"/>
  <c r="E61" i="1"/>
</calcChain>
</file>

<file path=xl/sharedStrings.xml><?xml version="1.0" encoding="utf-8"?>
<sst xmlns="http://schemas.openxmlformats.org/spreadsheetml/2006/main" count="183" uniqueCount="157">
  <si>
    <t xml:space="preserve">Merci de ne pas modifier la mise en forme de ce document (typographie, corps, saut de page, etc.) </t>
  </si>
  <si>
    <t>Identification du projet</t>
  </si>
  <si>
    <t>Nom de la structure porteuse du projet</t>
  </si>
  <si>
    <t>Nom du projet</t>
  </si>
  <si>
    <t>Informations financières sur le projet</t>
  </si>
  <si>
    <t>Budget total du projet</t>
  </si>
  <si>
    <t>Montant de la subvention sollicitée</t>
  </si>
  <si>
    <t>Part de la subvention dans le budget total du projet</t>
  </si>
  <si>
    <t>Remplir les cases colorées en bleu – Le budget doit être à l’équilibre et faire apparaître le montant de la subvention sollicitée</t>
  </si>
  <si>
    <r>
      <rPr>
        <sz val="10"/>
        <rFont val="Arial"/>
        <family val="2"/>
        <charset val="1"/>
      </rPr>
      <t xml:space="preserve">Les autres demandes de financements encore non confirmés doivent appraître avec la mention </t>
    </r>
    <r>
      <rPr>
        <i/>
        <sz val="10"/>
        <rFont val="Arial"/>
        <family val="2"/>
        <charset val="1"/>
      </rPr>
      <t>nc</t>
    </r>
    <r>
      <rPr>
        <sz val="10"/>
        <rFont val="Arial"/>
        <family val="2"/>
        <charset val="1"/>
      </rPr>
      <t xml:space="preserve"> (non confirmé)</t>
    </r>
  </si>
  <si>
    <t>CHARGES</t>
  </si>
  <si>
    <t>MONTANT</t>
  </si>
  <si>
    <t>PRODUITS</t>
  </si>
  <si>
    <t>CHARGES DIRECTES</t>
  </si>
  <si>
    <t>RESSOURCES DIRECTES</t>
  </si>
  <si>
    <t>60 – Achats</t>
  </si>
  <si>
    <t>70 – Vente de produits finis, de marchandises, prestations de services</t>
  </si>
  <si>
    <t>Prestations de services</t>
  </si>
  <si>
    <t>Achats matières et fournitures</t>
  </si>
  <si>
    <t>État : préciser le(s) ministère(s), direction(s) ou service(s) déconcentrés sollicité(s)</t>
  </si>
  <si>
    <t>Autres fournitures</t>
  </si>
  <si>
    <t>-</t>
  </si>
  <si>
    <t>61 – Services extérieurs</t>
  </si>
  <si>
    <t>Locations</t>
  </si>
  <si>
    <t xml:space="preserve">Région(s) : </t>
  </si>
  <si>
    <t>Entretien et réparation</t>
  </si>
  <si>
    <t>Assurance</t>
  </si>
  <si>
    <t>Documentation</t>
  </si>
  <si>
    <t>Département(s) :</t>
  </si>
  <si>
    <t>Autres</t>
  </si>
  <si>
    <t>62 – Autres services extérieurs</t>
  </si>
  <si>
    <t>Rémunérations intermédiaires et honoraires</t>
  </si>
  <si>
    <t>Publicité, publication</t>
  </si>
  <si>
    <t>Déplacements, missions</t>
  </si>
  <si>
    <t>Communes(s) :</t>
  </si>
  <si>
    <t>Services bancaires, autres</t>
  </si>
  <si>
    <t>Organismes sociaux (détailler) :</t>
  </si>
  <si>
    <t>63 – Impôts et taxes</t>
  </si>
  <si>
    <t>Impôts et taxes sur rémunération</t>
  </si>
  <si>
    <t>Fonds européens :</t>
  </si>
  <si>
    <t>Autres impôts et taxes</t>
  </si>
  <si>
    <t>64 – Charges de personnel</t>
  </si>
  <si>
    <t>Rémunération des personnels</t>
  </si>
  <si>
    <t>Charges sociales</t>
  </si>
  <si>
    <t>Autres établissements publics</t>
  </si>
  <si>
    <t>Autres charges de personnel</t>
  </si>
  <si>
    <t>Aides privées</t>
  </si>
  <si>
    <t>65 – Autres charges de gestion courante</t>
  </si>
  <si>
    <t>75 – Autres produits de gestion courante</t>
  </si>
  <si>
    <t>66 – Charges financières</t>
  </si>
  <si>
    <t>Dont cotisations, dons manuels ou legs</t>
  </si>
  <si>
    <t>67 – Charges exceptionnelles</t>
  </si>
  <si>
    <t>76 – Produits financiers</t>
  </si>
  <si>
    <t>68 – Dotation aux amortissements</t>
  </si>
  <si>
    <t>78 – Reprises sur amortissements et provisions</t>
  </si>
  <si>
    <t>69- Impôt sur les bénéfices, Participation des salariés</t>
  </si>
  <si>
    <t>79-  Transfert de charges</t>
  </si>
  <si>
    <t>CHARGES INDIRECTES REPARTIES AFFECTEES AU PROJET</t>
  </si>
  <si>
    <t>Charges de fonctionnement</t>
  </si>
  <si>
    <t>Frais financier</t>
  </si>
  <si>
    <t>TOTAL DES CHARGES</t>
  </si>
  <si>
    <t>TOTAL DES PRODUITS</t>
  </si>
  <si>
    <t>(montant sollicité/total du budget) x 100.</t>
  </si>
  <si>
    <t>ONGLET N° 6</t>
  </si>
  <si>
    <t>Fiche de complétude</t>
  </si>
  <si>
    <t>Raison sociale :</t>
  </si>
  <si>
    <t>Date d'entrée en relation avec le client :</t>
  </si>
  <si>
    <t xml:space="preserve">Instructeur : </t>
  </si>
  <si>
    <t>Prénom</t>
  </si>
  <si>
    <t>Date de la dernière mise à jour de la fiche :</t>
  </si>
  <si>
    <t>NOM</t>
  </si>
  <si>
    <t>Signature</t>
  </si>
  <si>
    <t>Date :</t>
  </si>
  <si>
    <t>Date</t>
  </si>
  <si>
    <t>I.- Identification du porteur de projet</t>
  </si>
  <si>
    <t>Nom de la société :</t>
  </si>
  <si>
    <t>Nom de l’opérateur culturel partenarire :</t>
  </si>
  <si>
    <t>Forme juridique :</t>
  </si>
  <si>
    <t>II.- Identification des dirigeants, des actionnaires et des bénéficiaires effectifs de l'entreprise</t>
  </si>
  <si>
    <t>a)</t>
  </si>
  <si>
    <t>Identification des dirigeants de la société :</t>
  </si>
  <si>
    <t>Fonction :</t>
  </si>
  <si>
    <t>Source d'information :</t>
  </si>
  <si>
    <t xml:space="preserve">b) </t>
  </si>
  <si>
    <t>Identification du partenaire culturel :</t>
  </si>
  <si>
    <t>III.- Fiche de conformité</t>
  </si>
  <si>
    <r>
      <rPr>
        <sz val="10"/>
        <rFont val="Arial"/>
        <family val="2"/>
        <charset val="1"/>
      </rPr>
      <t xml:space="preserve">Le dossier est complet et comprends les pièces suivantes </t>
    </r>
    <r>
      <rPr>
        <sz val="11"/>
        <color indexed="10"/>
        <rFont val="Calibri"/>
        <family val="2"/>
        <charset val="1"/>
      </rPr>
      <t>:</t>
    </r>
  </si>
  <si>
    <t>Pour les SARL et SAS :</t>
  </si>
  <si>
    <t>Association :</t>
  </si>
  <si>
    <t>- Siret</t>
  </si>
  <si>
    <t>- Dossier Cerfa</t>
  </si>
  <si>
    <t>- Original du K-Bis daté de mois de 3 mois ;</t>
  </si>
  <si>
    <t>- Statuts mis à jour</t>
  </si>
  <si>
    <t xml:space="preserve">- Statuts mis à jour </t>
  </si>
  <si>
    <t>- Composition du conseil d'administration</t>
  </si>
  <si>
    <t>- Effectifs et niveau de rémunération</t>
  </si>
  <si>
    <t>- Copie du récépissé de déclaration à la Préfecture ou la parution au Journal officiel</t>
  </si>
  <si>
    <t xml:space="preserve">- Composition du bureau et du conseil d'administration de la société </t>
  </si>
  <si>
    <t>- Relevé d'identité bancaire ou relevé d'identité postal</t>
  </si>
  <si>
    <t>- Répartition des parts sociales de la société</t>
  </si>
  <si>
    <t>- RIB ou relevé d'identité postal</t>
  </si>
  <si>
    <t>- Délégation de signature, le cas échéant</t>
  </si>
  <si>
    <t xml:space="preserve">Visa de l'instrcuteur </t>
  </si>
  <si>
    <t>Synthèse de la proposition</t>
  </si>
  <si>
    <t>XXX</t>
  </si>
  <si>
    <t>Numéro de dossier MCC :</t>
  </si>
  <si>
    <t>Date réception MCC :</t>
  </si>
  <si>
    <t>Date d'instruction MCC :</t>
  </si>
  <si>
    <t xml:space="preserve">I. - Présentation de la société </t>
  </si>
  <si>
    <t>Nom commercial :</t>
  </si>
  <si>
    <t>Ville :</t>
  </si>
  <si>
    <t>Montant du CA du dernier exerice clos :</t>
  </si>
  <si>
    <t>K€</t>
  </si>
  <si>
    <t xml:space="preserve">Catégorie de CA : </t>
  </si>
  <si>
    <t>II. - Présentation de l’opérateur culturel partenaire</t>
  </si>
  <si>
    <t>III. - Respect des critères d'éligibilité</t>
  </si>
  <si>
    <t>O</t>
  </si>
  <si>
    <t>N</t>
  </si>
  <si>
    <t>V. - Conclusion</t>
  </si>
  <si>
    <t>VI. - Avis de l’instructeur</t>
  </si>
  <si>
    <t xml:space="preserve">Montant de la demande : </t>
  </si>
  <si>
    <t>- Avis Instructeur :</t>
  </si>
  <si>
    <t>Date de l'avis  :</t>
  </si>
  <si>
    <t>Nature de la réserve :</t>
  </si>
  <si>
    <t xml:space="preserve">- </t>
  </si>
  <si>
    <t xml:space="preserve">Pour  l'octroi d'un subvention d'un montant de </t>
  </si>
  <si>
    <t xml:space="preserve">K€  </t>
  </si>
  <si>
    <t>Nbre de dossier</t>
  </si>
  <si>
    <t>N° de dossier MCC</t>
  </si>
  <si>
    <t>Date de réception MCC</t>
  </si>
  <si>
    <t>Raison sociale de la société</t>
  </si>
  <si>
    <t>Critères d'éligibilité</t>
  </si>
  <si>
    <t>Demande de financement</t>
  </si>
  <si>
    <t>Proposition Instructeur</t>
  </si>
  <si>
    <t>Décision du Comité d'experts / jury</t>
  </si>
  <si>
    <t>Montant (K€)</t>
  </si>
  <si>
    <t>DGPAT</t>
  </si>
  <si>
    <t>DGCA</t>
  </si>
  <si>
    <t>DGMIC</t>
  </si>
  <si>
    <t>SG</t>
  </si>
  <si>
    <t>PQ1</t>
  </si>
  <si>
    <t>PQ2</t>
  </si>
  <si>
    <t>PQ3</t>
  </si>
  <si>
    <r>
      <t xml:space="preserve">74 – Subventions d’exploitation </t>
    </r>
    <r>
      <rPr>
        <b/>
        <sz val="9"/>
        <rFont val="Segoe UI"/>
        <family val="2"/>
        <charset val="1"/>
      </rPr>
      <t>¹</t>
    </r>
  </si>
  <si>
    <t>Apport du partenaire culturel</t>
  </si>
  <si>
    <r>
      <t>RESSOURCES PROPRES AFFECTEES AU PROJET</t>
    </r>
    <r>
      <rPr>
        <b/>
        <vertAlign val="superscript"/>
        <sz val="11"/>
        <rFont val="Calibri"/>
        <family val="2"/>
      </rPr>
      <t>2</t>
    </r>
    <r>
      <rPr>
        <b/>
        <sz val="11"/>
        <rFont val="Calibri"/>
        <family val="2"/>
        <charset val="1"/>
      </rPr>
      <t xml:space="preserve"> </t>
    </r>
  </si>
  <si>
    <t>dont subventions</t>
  </si>
  <si>
    <t>Charges</t>
  </si>
  <si>
    <t>Résultat</t>
  </si>
  <si>
    <t>Formulaire de présentation du budget</t>
  </si>
  <si>
    <t>Chiffre d’affaires (ou, pour les laboratoires de recherche : Ressources)</t>
  </si>
  <si>
    <t>Budget total du projet SNI : le budget attendu correspond à celui du projet SNI, c'est à dire au budget nécessaire pour réaliser la preuve de concept.</t>
  </si>
  <si>
    <t>Informations financières sur la structure porteuse*</t>
  </si>
  <si>
    <t>Appel à projets SNI 2022</t>
  </si>
  <si>
    <t>* Dans le cas des laboratoires de recherche, la structure considérée comme porteuse du projet est le laboratoire, et non pas son éventuelle université ou école supérieure de rattachement : les informations financières demandées portent  sur le laboratoire, et non l’université.</t>
  </si>
  <si>
    <r>
      <t xml:space="preserve">¹ </t>
    </r>
    <r>
      <rPr>
        <sz val="10"/>
        <rFont val="Calibri"/>
        <family val="2"/>
        <scheme val="minor"/>
      </rPr>
      <t xml:space="preserve">Les indications sur les financements demandés auprès d’autres institutions publiques valent déclaration sur l’honneur et tiennent lieu de justificatifs. </t>
    </r>
  </si>
  <si>
    <r>
      <rPr>
        <vertAlign val="superscript"/>
        <sz val="11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Le salaire du personnel mis à disposition pour le projet peut être comptabilisé au prorata du temps passé.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</si>
</sst>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[$€-40C];[Red]\-#,##0\ [$€-40C]"/>
    <numFmt numFmtId="165" formatCode="dd/mm/yy;@"/>
  </numFmts>
  <fonts count="37" x14ac:knownFonts="1">
    <font>
      <sz val="10"/>
      <name val="Arial"/>
      <family val="2"/>
      <charset val="1"/>
    </font>
    <font>
      <sz val="11"/>
      <name val="Arial"/>
      <family val="2"/>
      <charset val="1"/>
    </font>
    <font>
      <b/>
      <sz val="11"/>
      <color indexed="23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11"/>
      <color indexed="55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i/>
      <sz val="11"/>
      <color indexed="8"/>
      <name val="Calibri"/>
      <family val="2"/>
      <charset val="1"/>
    </font>
    <font>
      <i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9"/>
      <name val="Arial"/>
      <family val="2"/>
      <charset val="1"/>
    </font>
    <font>
      <b/>
      <sz val="9"/>
      <name val="Segoe UI"/>
      <family val="2"/>
      <charset val="1"/>
    </font>
    <font>
      <b/>
      <sz val="10"/>
      <color indexed="55"/>
      <name val="Arial"/>
      <family val="2"/>
      <charset val="1"/>
    </font>
    <font>
      <b/>
      <sz val="13"/>
      <color indexed="8"/>
      <name val="Arial"/>
      <family val="2"/>
      <charset val="1"/>
    </font>
    <font>
      <sz val="10.5"/>
      <color indexed="8"/>
      <name val="Arial"/>
      <family val="2"/>
      <charset val="1"/>
    </font>
    <font>
      <b/>
      <sz val="10.5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sz val="10.5"/>
      <name val="Arial"/>
      <family val="2"/>
      <charset val="1"/>
    </font>
    <font>
      <b/>
      <sz val="10.5"/>
      <name val="Arial"/>
      <family val="2"/>
      <charset val="1"/>
    </font>
    <font>
      <i/>
      <sz val="10.5"/>
      <color indexed="8"/>
      <name val="Arial"/>
      <family val="2"/>
      <charset val="1"/>
    </font>
    <font>
      <sz val="11"/>
      <color indexed="10"/>
      <name val="Calibri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Arial"/>
      <family val="2"/>
      <charset val="1"/>
    </font>
    <font>
      <sz val="11"/>
      <color indexed="17"/>
      <name val="Calibri"/>
      <family val="2"/>
      <charset val="1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2"/>
      <color theme="8" tint="-0.249977111117893"/>
      <name val="Arial"/>
      <family val="2"/>
      <charset val="1"/>
    </font>
    <font>
      <b/>
      <sz val="12"/>
      <name val="Calibri"/>
      <family val="2"/>
      <charset val="1"/>
    </font>
    <font>
      <b/>
      <sz val="16"/>
      <color indexed="8"/>
      <name val="Calibri"/>
      <family val="2"/>
      <charset val="1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4"/>
        <bgColor indexed="55"/>
      </patternFill>
    </fill>
    <fill>
      <patternFill patternType="solid">
        <fgColor indexed="43"/>
        <bgColor indexed="13"/>
      </patternFill>
    </fill>
    <fill>
      <patternFill patternType="solid">
        <fgColor indexed="57"/>
        <bgColor indexed="21"/>
      </patternFill>
    </fill>
    <fill>
      <patternFill patternType="solid">
        <fgColor theme="0"/>
        <bgColor indexed="9"/>
      </patternFill>
    </fill>
  </fills>
  <borders count="7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0" fillId="8" borderId="3" xfId="0" applyFill="1" applyBorder="1"/>
    <xf numFmtId="0" fontId="0" fillId="8" borderId="0" xfId="0" applyFill="1" applyBorder="1"/>
    <xf numFmtId="0" fontId="0" fillId="8" borderId="4" xfId="0" applyFill="1" applyBorder="1"/>
    <xf numFmtId="0" fontId="15" fillId="8" borderId="5" xfId="0" applyFont="1" applyFill="1" applyBorder="1"/>
    <xf numFmtId="0" fontId="15" fillId="8" borderId="6" xfId="0" applyFont="1" applyFill="1" applyBorder="1"/>
    <xf numFmtId="0" fontId="15" fillId="8" borderId="3" xfId="0" applyFont="1" applyFill="1" applyBorder="1"/>
    <xf numFmtId="0" fontId="15" fillId="8" borderId="0" xfId="0" applyFont="1" applyFill="1" applyBorder="1"/>
    <xf numFmtId="0" fontId="15" fillId="8" borderId="4" xfId="0" applyFont="1" applyFill="1" applyBorder="1"/>
    <xf numFmtId="0" fontId="16" fillId="8" borderId="0" xfId="0" applyFont="1" applyFill="1" applyBorder="1"/>
    <xf numFmtId="0" fontId="16" fillId="8" borderId="4" xfId="0" applyFont="1" applyFill="1" applyBorder="1"/>
    <xf numFmtId="49" fontId="15" fillId="8" borderId="0" xfId="0" applyNumberFormat="1" applyFont="1" applyFill="1" applyBorder="1" applyAlignment="1"/>
    <xf numFmtId="0" fontId="15" fillId="8" borderId="0" xfId="0" applyFont="1" applyFill="1" applyBorder="1" applyAlignment="1">
      <alignment horizontal="right"/>
    </xf>
    <xf numFmtId="0" fontId="15" fillId="8" borderId="12" xfId="0" applyFont="1" applyFill="1" applyBorder="1"/>
    <xf numFmtId="0" fontId="15" fillId="8" borderId="13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14" xfId="0" applyFill="1" applyBorder="1"/>
    <xf numFmtId="0" fontId="16" fillId="9" borderId="15" xfId="0" applyFont="1" applyFill="1" applyBorder="1"/>
    <xf numFmtId="0" fontId="15" fillId="9" borderId="16" xfId="0" applyFont="1" applyFill="1" applyBorder="1"/>
    <xf numFmtId="0" fontId="15" fillId="9" borderId="17" xfId="0" applyFont="1" applyFill="1" applyBorder="1"/>
    <xf numFmtId="0" fontId="15" fillId="8" borderId="14" xfId="0" applyFont="1" applyFill="1" applyBorder="1"/>
    <xf numFmtId="0" fontId="18" fillId="8" borderId="3" xfId="0" applyFont="1" applyFill="1" applyBorder="1"/>
    <xf numFmtId="0" fontId="15" fillId="8" borderId="0" xfId="0" applyFont="1" applyFill="1" applyBorder="1" applyAlignment="1">
      <alignment vertical="top"/>
    </xf>
    <xf numFmtId="0" fontId="19" fillId="8" borderId="3" xfId="0" applyFont="1" applyFill="1" applyBorder="1"/>
    <xf numFmtId="0" fontId="19" fillId="8" borderId="0" xfId="0" applyFont="1" applyFill="1" applyBorder="1"/>
    <xf numFmtId="0" fontId="19" fillId="8" borderId="4" xfId="0" applyFont="1" applyFill="1" applyBorder="1"/>
    <xf numFmtId="49" fontId="15" fillId="8" borderId="3" xfId="0" applyNumberFormat="1" applyFont="1" applyFill="1" applyBorder="1"/>
    <xf numFmtId="0" fontId="18" fillId="8" borderId="0" xfId="0" applyFont="1" applyFill="1" applyBorder="1"/>
    <xf numFmtId="0" fontId="15" fillId="8" borderId="0" xfId="0" applyFont="1" applyFill="1" applyBorder="1" applyAlignment="1">
      <alignment horizontal="left"/>
    </xf>
    <xf numFmtId="0" fontId="15" fillId="8" borderId="4" xfId="0" applyFont="1" applyFill="1" applyBorder="1" applyAlignment="1">
      <alignment horizontal="left"/>
    </xf>
    <xf numFmtId="0" fontId="20" fillId="8" borderId="3" xfId="0" applyFont="1" applyFill="1" applyBorder="1"/>
    <xf numFmtId="0" fontId="16" fillId="8" borderId="3" xfId="0" applyFont="1" applyFill="1" applyBorder="1"/>
    <xf numFmtId="49" fontId="15" fillId="8" borderId="3" xfId="0" applyNumberFormat="1" applyFont="1" applyFill="1" applyBorder="1" applyAlignment="1"/>
    <xf numFmtId="0" fontId="15" fillId="8" borderId="0" xfId="0" applyFont="1" applyFill="1" applyBorder="1" applyAlignment="1">
      <alignment horizontal="center"/>
    </xf>
    <xf numFmtId="0" fontId="15" fillId="8" borderId="4" xfId="0" applyFont="1" applyFill="1" applyBorder="1" applyAlignment="1"/>
    <xf numFmtId="0" fontId="16" fillId="9" borderId="21" xfId="0" applyFont="1" applyFill="1" applyBorder="1"/>
    <xf numFmtId="0" fontId="16" fillId="9" borderId="22" xfId="0" applyFont="1" applyFill="1" applyBorder="1"/>
    <xf numFmtId="0" fontId="0" fillId="9" borderId="22" xfId="0" applyFill="1" applyBorder="1"/>
    <xf numFmtId="0" fontId="0" fillId="9" borderId="23" xfId="0" applyFill="1" applyBorder="1"/>
    <xf numFmtId="0" fontId="0" fillId="8" borderId="24" xfId="0" applyFill="1" applyBorder="1"/>
    <xf numFmtId="0" fontId="0" fillId="8" borderId="25" xfId="0" applyFill="1" applyBorder="1"/>
    <xf numFmtId="0" fontId="0" fillId="10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4" fillId="8" borderId="0" xfId="0" applyFont="1" applyFill="1" applyBorder="1"/>
    <xf numFmtId="0" fontId="0" fillId="8" borderId="0" xfId="0" applyFont="1" applyFill="1"/>
    <xf numFmtId="0" fontId="0" fillId="8" borderId="0" xfId="0" applyFill="1"/>
    <xf numFmtId="0" fontId="22" fillId="8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0" fillId="8" borderId="26" xfId="0" applyFill="1" applyBorder="1"/>
    <xf numFmtId="0" fontId="0" fillId="8" borderId="27" xfId="0" applyFill="1" applyBorder="1"/>
    <xf numFmtId="0" fontId="0" fillId="8" borderId="28" xfId="0" applyFill="1" applyBorder="1"/>
    <xf numFmtId="0" fontId="7" fillId="8" borderId="0" xfId="0" applyFont="1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29" xfId="0" applyFill="1" applyBorder="1"/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49" fontId="22" fillId="8" borderId="3" xfId="0" applyNumberFormat="1" applyFont="1" applyFill="1" applyBorder="1" applyAlignment="1">
      <alignment vertical="center"/>
    </xf>
    <xf numFmtId="49" fontId="3" fillId="8" borderId="0" xfId="0" applyNumberFormat="1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/>
    </xf>
    <xf numFmtId="0" fontId="22" fillId="8" borderId="0" xfId="0" applyFont="1" applyFill="1" applyBorder="1" applyAlignment="1">
      <alignment horizontal="right"/>
    </xf>
    <xf numFmtId="49" fontId="23" fillId="8" borderId="0" xfId="0" applyNumberFormat="1" applyFont="1" applyFill="1" applyBorder="1" applyAlignment="1">
      <alignment horizontal="center"/>
    </xf>
    <xf numFmtId="49" fontId="3" fillId="8" borderId="4" xfId="0" applyNumberFormat="1" applyFont="1" applyFill="1" applyBorder="1" applyAlignment="1">
      <alignment horizontal="center" vertical="center"/>
    </xf>
    <xf numFmtId="165" fontId="23" fillId="8" borderId="8" xfId="0" applyNumberFormat="1" applyFont="1" applyFill="1" applyBorder="1" applyAlignment="1">
      <alignment horizontal="center"/>
    </xf>
    <xf numFmtId="49" fontId="22" fillId="8" borderId="0" xfId="0" applyNumberFormat="1" applyFont="1" applyFill="1" applyBorder="1" applyAlignment="1">
      <alignment vertical="center" wrapText="1"/>
    </xf>
    <xf numFmtId="0" fontId="22" fillId="8" borderId="0" xfId="0" applyFont="1" applyFill="1" applyBorder="1"/>
    <xf numFmtId="0" fontId="23" fillId="8" borderId="0" xfId="0" applyFont="1" applyFill="1" applyBorder="1" applyAlignment="1">
      <alignment horizontal="center"/>
    </xf>
    <xf numFmtId="0" fontId="22" fillId="8" borderId="0" xfId="0" applyFont="1" applyFill="1" applyBorder="1" applyAlignment="1"/>
    <xf numFmtId="1" fontId="23" fillId="8" borderId="0" xfId="0" applyNumberFormat="1" applyFont="1" applyFill="1" applyBorder="1" applyAlignment="1">
      <alignment horizontal="center"/>
    </xf>
    <xf numFmtId="49" fontId="22" fillId="8" borderId="0" xfId="0" applyNumberFormat="1" applyFont="1" applyFill="1" applyBorder="1" applyAlignment="1">
      <alignment vertical="center"/>
    </xf>
    <xf numFmtId="49" fontId="22" fillId="8" borderId="3" xfId="0" applyNumberFormat="1" applyFont="1" applyFill="1" applyBorder="1" applyAlignment="1">
      <alignment horizontal="left" vertical="center"/>
    </xf>
    <xf numFmtId="165" fontId="23" fillId="10" borderId="8" xfId="0" applyNumberFormat="1" applyFont="1" applyFill="1" applyBorder="1" applyAlignment="1"/>
    <xf numFmtId="0" fontId="0" fillId="8" borderId="20" xfId="0" applyFill="1" applyBorder="1" applyAlignment="1"/>
    <xf numFmtId="1" fontId="24" fillId="8" borderId="0" xfId="0" applyNumberFormat="1" applyFont="1" applyFill="1" applyBorder="1" applyAlignment="1">
      <alignment horizontal="center"/>
    </xf>
    <xf numFmtId="49" fontId="22" fillId="8" borderId="0" xfId="0" applyNumberFormat="1" applyFont="1" applyFill="1" applyBorder="1" applyAlignment="1">
      <alignment horizontal="left" vertical="center"/>
    </xf>
    <xf numFmtId="49" fontId="3" fillId="8" borderId="0" xfId="0" applyNumberFormat="1" applyFont="1" applyFill="1" applyBorder="1" applyAlignment="1">
      <alignment vertical="center"/>
    </xf>
    <xf numFmtId="49" fontId="3" fillId="8" borderId="4" xfId="0" applyNumberFormat="1" applyFont="1" applyFill="1" applyBorder="1" applyAlignment="1">
      <alignment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left"/>
    </xf>
    <xf numFmtId="0" fontId="0" fillId="8" borderId="0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5" fontId="24" fillId="8" borderId="4" xfId="0" applyNumberFormat="1" applyFont="1" applyFill="1" applyBorder="1" applyAlignment="1"/>
    <xf numFmtId="1" fontId="24" fillId="8" borderId="0" xfId="0" applyNumberFormat="1" applyFont="1" applyFill="1" applyBorder="1" applyAlignment="1"/>
    <xf numFmtId="1" fontId="23" fillId="8" borderId="8" xfId="0" applyNumberFormat="1" applyFont="1" applyFill="1" applyBorder="1" applyAlignment="1">
      <alignment horizontal="right"/>
    </xf>
    <xf numFmtId="1" fontId="10" fillId="8" borderId="0" xfId="0" applyNumberFormat="1" applyFont="1" applyFill="1" applyBorder="1" applyAlignment="1">
      <alignment horizontal="left"/>
    </xf>
    <xf numFmtId="0" fontId="23" fillId="10" borderId="32" xfId="0" applyFont="1" applyFill="1" applyBorder="1" applyAlignment="1">
      <alignment horizontal="center"/>
    </xf>
    <xf numFmtId="0" fontId="23" fillId="10" borderId="33" xfId="0" applyFont="1" applyFill="1" applyBorder="1" applyAlignment="1">
      <alignment horizontal="center"/>
    </xf>
    <xf numFmtId="0" fontId="23" fillId="10" borderId="34" xfId="0" applyFont="1" applyFill="1" applyBorder="1" applyAlignment="1">
      <alignment horizontal="center"/>
    </xf>
    <xf numFmtId="0" fontId="25" fillId="12" borderId="15" xfId="0" applyFont="1" applyFill="1" applyBorder="1"/>
    <xf numFmtId="0" fontId="24" fillId="12" borderId="16" xfId="0" applyFont="1" applyFill="1" applyBorder="1"/>
    <xf numFmtId="0" fontId="10" fillId="12" borderId="16" xfId="0" applyFont="1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49" fontId="0" fillId="13" borderId="0" xfId="0" applyNumberFormat="1" applyFill="1" applyBorder="1" applyAlignment="1">
      <alignment horizontal="left"/>
    </xf>
    <xf numFmtId="0" fontId="0" fillId="13" borderId="0" xfId="0" applyFill="1" applyBorder="1" applyAlignment="1">
      <alignment horizontal="left"/>
    </xf>
    <xf numFmtId="0" fontId="26" fillId="8" borderId="8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0" fillId="13" borderId="3" xfId="0" applyFill="1" applyBorder="1"/>
    <xf numFmtId="0" fontId="0" fillId="13" borderId="0" xfId="0" applyFill="1" applyBorder="1"/>
    <xf numFmtId="1" fontId="26" fillId="8" borderId="8" xfId="0" applyNumberFormat="1" applyFont="1" applyFill="1" applyBorder="1" applyAlignment="1">
      <alignment horizontal="left"/>
    </xf>
    <xf numFmtId="1" fontId="7" fillId="8" borderId="10" xfId="0" applyNumberFormat="1" applyFont="1" applyFill="1" applyBorder="1" applyAlignment="1">
      <alignment horizontal="left"/>
    </xf>
    <xf numFmtId="0" fontId="26" fillId="8" borderId="8" xfId="0" applyFont="1" applyFill="1" applyBorder="1" applyAlignment="1">
      <alignment horizontal="left"/>
    </xf>
    <xf numFmtId="0" fontId="7" fillId="8" borderId="10" xfId="0" applyFont="1" applyFill="1" applyBorder="1" applyAlignment="1">
      <alignment horizontal="left"/>
    </xf>
    <xf numFmtId="1" fontId="26" fillId="8" borderId="8" xfId="0" applyNumberFormat="1" applyFont="1" applyFill="1" applyBorder="1" applyAlignment="1">
      <alignment horizontal="center"/>
    </xf>
    <xf numFmtId="1" fontId="7" fillId="8" borderId="10" xfId="0" applyNumberFormat="1" applyFont="1" applyFill="1" applyBorder="1" applyAlignment="1">
      <alignment horizontal="center"/>
    </xf>
    <xf numFmtId="3" fontId="0" fillId="13" borderId="0" xfId="0" applyNumberFormat="1" applyFill="1" applyBorder="1"/>
    <xf numFmtId="0" fontId="0" fillId="13" borderId="0" xfId="0" applyFill="1" applyBorder="1" applyAlignment="1">
      <alignment horizontal="right" wrapText="1"/>
    </xf>
    <xf numFmtId="1" fontId="0" fillId="13" borderId="8" xfId="0" applyNumberFormat="1" applyFill="1" applyBorder="1" applyAlignment="1">
      <alignment horizontal="center" wrapText="1"/>
    </xf>
    <xf numFmtId="0" fontId="0" fillId="13" borderId="9" xfId="0" applyFill="1" applyBorder="1" applyAlignment="1">
      <alignment horizontal="left" wrapText="1"/>
    </xf>
    <xf numFmtId="49" fontId="7" fillId="8" borderId="10" xfId="0" applyNumberFormat="1" applyFont="1" applyFill="1" applyBorder="1" applyAlignment="1">
      <alignment horizontal="center"/>
    </xf>
    <xf numFmtId="0" fontId="0" fillId="8" borderId="3" xfId="0" applyFill="1" applyBorder="1" applyAlignment="1">
      <alignment horizontal="left" wrapText="1"/>
    </xf>
    <xf numFmtId="0" fontId="0" fillId="8" borderId="0" xfId="0" applyFill="1" applyBorder="1" applyAlignment="1">
      <alignment horizontal="left" wrapText="1"/>
    </xf>
    <xf numFmtId="0" fontId="0" fillId="8" borderId="0" xfId="0" applyFill="1" applyBorder="1" applyAlignment="1">
      <alignment horizontal="center" vertical="center"/>
    </xf>
    <xf numFmtId="0" fontId="23" fillId="8" borderId="8" xfId="0" applyFont="1" applyFill="1" applyBorder="1"/>
    <xf numFmtId="1" fontId="0" fillId="8" borderId="0" xfId="0" applyNumberFormat="1" applyFill="1" applyBorder="1" applyAlignment="1">
      <alignment vertical="center"/>
    </xf>
    <xf numFmtId="1" fontId="0" fillId="8" borderId="0" xfId="0" applyNumberFormat="1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3" fontId="0" fillId="8" borderId="0" xfId="0" applyNumberFormat="1" applyFill="1" applyBorder="1" applyAlignment="1">
      <alignment horizontal="right" vertical="center"/>
    </xf>
    <xf numFmtId="0" fontId="0" fillId="8" borderId="0" xfId="0" applyFill="1" applyBorder="1" applyAlignment="1">
      <alignment horizontal="right" vertical="center"/>
    </xf>
    <xf numFmtId="0" fontId="0" fillId="8" borderId="4" xfId="0" applyFill="1" applyBorder="1" applyAlignment="1">
      <alignment horizontal="center" vertical="center"/>
    </xf>
    <xf numFmtId="49" fontId="0" fillId="8" borderId="3" xfId="0" applyNumberFormat="1" applyFont="1" applyFill="1" applyBorder="1"/>
    <xf numFmtId="0" fontId="23" fillId="10" borderId="36" xfId="0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 vertical="top"/>
    </xf>
    <xf numFmtId="0" fontId="23" fillId="8" borderId="0" xfId="0" applyFont="1" applyFill="1" applyBorder="1" applyAlignment="1"/>
    <xf numFmtId="49" fontId="0" fillId="8" borderId="37" xfId="0" applyNumberFormat="1" applyFont="1" applyFill="1" applyBorder="1"/>
    <xf numFmtId="0" fontId="0" fillId="8" borderId="38" xfId="0" applyFill="1" applyBorder="1"/>
    <xf numFmtId="14" fontId="0" fillId="8" borderId="38" xfId="0" applyNumberFormat="1" applyFill="1" applyBorder="1" applyAlignment="1">
      <alignment horizontal="left"/>
    </xf>
    <xf numFmtId="14" fontId="0" fillId="8" borderId="38" xfId="0" applyNumberFormat="1" applyFill="1" applyBorder="1" applyAlignment="1">
      <alignment horizontal="center"/>
    </xf>
    <xf numFmtId="14" fontId="0" fillId="8" borderId="39" xfId="0" applyNumberFormat="1" applyFill="1" applyBorder="1" applyAlignment="1">
      <alignment horizontal="center"/>
    </xf>
    <xf numFmtId="49" fontId="0" fillId="10" borderId="3" xfId="0" applyNumberFormat="1" applyFont="1" applyFill="1" applyBorder="1" applyAlignment="1"/>
    <xf numFmtId="49" fontId="0" fillId="10" borderId="0" xfId="0" applyNumberFormat="1" applyFill="1" applyBorder="1" applyAlignment="1"/>
    <xf numFmtId="49" fontId="0" fillId="10" borderId="4" xfId="0" applyNumberFormat="1" applyFill="1" applyBorder="1" applyAlignment="1"/>
    <xf numFmtId="49" fontId="0" fillId="10" borderId="40" xfId="0" applyNumberFormat="1" applyFont="1" applyFill="1" applyBorder="1" applyAlignment="1"/>
    <xf numFmtId="49" fontId="0" fillId="10" borderId="41" xfId="0" applyNumberFormat="1" applyFill="1" applyBorder="1" applyAlignment="1"/>
    <xf numFmtId="49" fontId="0" fillId="10" borderId="42" xfId="0" applyNumberFormat="1" applyFill="1" applyBorder="1" applyAlignment="1"/>
    <xf numFmtId="14" fontId="0" fillId="8" borderId="0" xfId="0" applyNumberFormat="1" applyFill="1" applyBorder="1" applyAlignment="1">
      <alignment horizontal="left"/>
    </xf>
    <xf numFmtId="14" fontId="0" fillId="8" borderId="0" xfId="0" applyNumberFormat="1" applyFill="1" applyBorder="1" applyAlignment="1">
      <alignment horizontal="center"/>
    </xf>
    <xf numFmtId="14" fontId="0" fillId="8" borderId="4" xfId="0" applyNumberFormat="1" applyFill="1" applyBorder="1" applyAlignment="1">
      <alignment horizontal="center"/>
    </xf>
    <xf numFmtId="3" fontId="23" fillId="10" borderId="8" xfId="0" applyNumberFormat="1" applyFont="1" applyFill="1" applyBorder="1" applyAlignment="1">
      <alignment horizontal="center"/>
    </xf>
    <xf numFmtId="0" fontId="0" fillId="8" borderId="0" xfId="0" applyFill="1" applyBorder="1" applyAlignment="1"/>
    <xf numFmtId="14" fontId="22" fillId="8" borderId="0" xfId="0" applyNumberFormat="1" applyFont="1" applyFill="1" applyBorder="1" applyAlignment="1"/>
    <xf numFmtId="14" fontId="22" fillId="8" borderId="4" xfId="0" applyNumberFormat="1" applyFont="1" applyFill="1" applyBorder="1" applyAlignment="1"/>
    <xf numFmtId="0" fontId="25" fillId="8" borderId="0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" fillId="9" borderId="47" xfId="0" applyFont="1" applyFill="1" applyBorder="1" applyAlignment="1">
      <alignment horizontal="center" vertical="center" textRotation="90" wrapText="1"/>
    </xf>
    <xf numFmtId="0" fontId="1" fillId="9" borderId="48" xfId="0" applyFont="1" applyFill="1" applyBorder="1" applyAlignment="1">
      <alignment horizontal="center" vertical="center" textRotation="90" wrapText="1"/>
    </xf>
    <xf numFmtId="0" fontId="1" fillId="9" borderId="49" xfId="0" applyFont="1" applyFill="1" applyBorder="1" applyAlignment="1">
      <alignment horizontal="center" vertical="center" textRotation="90" wrapText="1"/>
    </xf>
    <xf numFmtId="0" fontId="1" fillId="9" borderId="50" xfId="0" applyFont="1" applyFill="1" applyBorder="1" applyAlignment="1">
      <alignment horizontal="center" vertical="center" textRotation="90" wrapText="1"/>
    </xf>
    <xf numFmtId="0" fontId="1" fillId="8" borderId="0" xfId="0" applyFont="1" applyFill="1" applyBorder="1" applyAlignment="1">
      <alignment horizontal="center" vertical="center" textRotation="90" wrapText="1"/>
    </xf>
    <xf numFmtId="0" fontId="1" fillId="9" borderId="51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9" borderId="53" xfId="0" applyFont="1" applyFill="1" applyBorder="1" applyAlignment="1">
      <alignment vertical="center" textRotation="90"/>
    </xf>
    <xf numFmtId="0" fontId="1" fillId="9" borderId="54" xfId="0" applyFont="1" applyFill="1" applyBorder="1" applyAlignment="1">
      <alignment vertical="center" textRotation="90"/>
    </xf>
    <xf numFmtId="0" fontId="1" fillId="9" borderId="55" xfId="0" applyFont="1" applyFill="1" applyBorder="1" applyAlignment="1">
      <alignment vertical="center" textRotation="90"/>
    </xf>
    <xf numFmtId="0" fontId="0" fillId="0" borderId="56" xfId="0" applyBorder="1"/>
    <xf numFmtId="0" fontId="0" fillId="14" borderId="57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56" xfId="0" applyFill="1" applyBorder="1" applyAlignment="1">
      <alignment horizontal="center"/>
    </xf>
    <xf numFmtId="1" fontId="0" fillId="14" borderId="57" xfId="0" applyNumberFormat="1" applyFill="1" applyBorder="1" applyAlignment="1">
      <alignment horizontal="center"/>
    </xf>
    <xf numFmtId="3" fontId="0" fillId="14" borderId="58" xfId="0" applyNumberFormat="1" applyFill="1" applyBorder="1" applyAlignment="1">
      <alignment horizontal="center"/>
    </xf>
    <xf numFmtId="0" fontId="0" fillId="14" borderId="59" xfId="0" applyFill="1" applyBorder="1" applyAlignment="1">
      <alignment horizontal="center"/>
    </xf>
    <xf numFmtId="0" fontId="0" fillId="14" borderId="60" xfId="0" applyFill="1" applyBorder="1" applyAlignment="1">
      <alignment horizontal="center"/>
    </xf>
    <xf numFmtId="0" fontId="0" fillId="10" borderId="61" xfId="0" applyFill="1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10" xfId="0" applyBorder="1"/>
    <xf numFmtId="0" fontId="0" fillId="0" borderId="62" xfId="0" applyBorder="1"/>
    <xf numFmtId="0" fontId="0" fillId="0" borderId="36" xfId="0" applyBorder="1"/>
    <xf numFmtId="0" fontId="0" fillId="0" borderId="33" xfId="0" applyBorder="1"/>
    <xf numFmtId="0" fontId="0" fillId="0" borderId="52" xfId="0" applyBorder="1"/>
    <xf numFmtId="0" fontId="0" fillId="0" borderId="63" xfId="0" applyBorder="1"/>
    <xf numFmtId="0" fontId="0" fillId="0" borderId="11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2" fillId="15" borderId="1" xfId="0" applyFont="1" applyFill="1" applyBorder="1" applyAlignment="1">
      <alignment horizontal="left" vertical="center" wrapText="1"/>
    </xf>
    <xf numFmtId="164" fontId="6" fillId="6" borderId="68" xfId="0" applyNumberFormat="1" applyFont="1" applyFill="1" applyBorder="1" applyAlignment="1">
      <alignment horizontal="right" vertical="center" wrapText="1"/>
    </xf>
    <xf numFmtId="0" fontId="6" fillId="4" borderId="67" xfId="0" applyFont="1" applyFill="1" applyBorder="1" applyAlignment="1">
      <alignment horizontal="left" vertical="center" wrapText="1"/>
    </xf>
    <xf numFmtId="0" fontId="11" fillId="4" borderId="67" xfId="0" applyFont="1" applyFill="1" applyBorder="1" applyAlignment="1">
      <alignment horizontal="left" vertical="center" wrapText="1"/>
    </xf>
    <xf numFmtId="0" fontId="7" fillId="0" borderId="67" xfId="0" applyFont="1" applyBorder="1" applyAlignment="1">
      <alignment horizontal="left" vertical="center" wrapText="1"/>
    </xf>
    <xf numFmtId="0" fontId="6" fillId="6" borderId="67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9" fontId="7" fillId="0" borderId="0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left" vertical="center"/>
    </xf>
    <xf numFmtId="164" fontId="7" fillId="4" borderId="68" xfId="0" applyNumberFormat="1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164" fontId="7" fillId="5" borderId="68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0" fontId="7" fillId="0" borderId="67" xfId="0" applyFont="1" applyBorder="1" applyAlignment="1">
      <alignment horizontal="left" vertical="center"/>
    </xf>
    <xf numFmtId="164" fontId="7" fillId="5" borderId="67" xfId="0" applyNumberFormat="1" applyFont="1" applyFill="1" applyBorder="1" applyAlignment="1">
      <alignment horizontal="lef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2" fillId="8" borderId="0" xfId="0" applyFont="1" applyFill="1" applyBorder="1" applyAlignment="1">
      <alignment horizontal="left" vertical="center"/>
    </xf>
    <xf numFmtId="0" fontId="0" fillId="10" borderId="8" xfId="0" applyFill="1" applyBorder="1" applyAlignment="1">
      <alignment horizontal="center"/>
    </xf>
    <xf numFmtId="0" fontId="15" fillId="8" borderId="0" xfId="0" applyFont="1" applyFill="1" applyBorder="1" applyAlignment="1">
      <alignment horizontal="right"/>
    </xf>
    <xf numFmtId="0" fontId="15" fillId="8" borderId="8" xfId="0" applyFont="1" applyFill="1" applyBorder="1" applyAlignment="1">
      <alignment horizontal="left"/>
    </xf>
    <xf numFmtId="0" fontId="15" fillId="8" borderId="20" xfId="0" applyFont="1" applyFill="1" applyBorder="1" applyAlignment="1">
      <alignment horizontal="right"/>
    </xf>
    <xf numFmtId="0" fontId="23" fillId="0" borderId="0" xfId="0" applyFont="1" applyBorder="1" applyAlignment="1">
      <alignment horizontal="left" vertical="center"/>
    </xf>
    <xf numFmtId="0" fontId="22" fillId="8" borderId="25" xfId="0" applyFont="1" applyFill="1" applyBorder="1" applyAlignment="1">
      <alignment horizontal="left" vertical="center" wrapText="1"/>
    </xf>
    <xf numFmtId="0" fontId="18" fillId="8" borderId="8" xfId="0" applyFont="1" applyFill="1" applyBorder="1" applyAlignment="1">
      <alignment horizontal="left"/>
    </xf>
    <xf numFmtId="0" fontId="15" fillId="8" borderId="10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left"/>
    </xf>
    <xf numFmtId="0" fontId="16" fillId="9" borderId="2" xfId="0" applyFont="1" applyFill="1" applyBorder="1" applyAlignment="1">
      <alignment horizontal="left" vertical="top" wrapText="1"/>
    </xf>
    <xf numFmtId="0" fontId="17" fillId="5" borderId="11" xfId="0" applyFont="1" applyFill="1" applyBorder="1" applyAlignment="1">
      <alignment horizontal="left" vertical="top"/>
    </xf>
    <xf numFmtId="49" fontId="15" fillId="8" borderId="0" xfId="0" applyNumberFormat="1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left"/>
    </xf>
    <xf numFmtId="49" fontId="15" fillId="8" borderId="10" xfId="0" applyNumberFormat="1" applyFont="1" applyFill="1" applyBorder="1" applyAlignment="1">
      <alignment horizontal="left"/>
    </xf>
    <xf numFmtId="49" fontId="15" fillId="8" borderId="18" xfId="0" applyNumberFormat="1" applyFont="1" applyFill="1" applyBorder="1" applyAlignment="1">
      <alignment horizontal="left" vertical="top"/>
    </xf>
    <xf numFmtId="1" fontId="15" fillId="8" borderId="19" xfId="0" applyNumberFormat="1" applyFont="1" applyFill="1" applyBorder="1" applyAlignment="1">
      <alignment horizontal="center" vertical="top"/>
    </xf>
    <xf numFmtId="1" fontId="15" fillId="8" borderId="10" xfId="0" applyNumberFormat="1" applyFont="1" applyFill="1" applyBorder="1" applyAlignment="1">
      <alignment horizontal="center" vertical="top"/>
    </xf>
    <xf numFmtId="0" fontId="15" fillId="8" borderId="10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/>
    </xf>
    <xf numFmtId="0" fontId="14" fillId="7" borderId="2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left"/>
    </xf>
    <xf numFmtId="14" fontId="15" fillId="5" borderId="8" xfId="0" applyNumberFormat="1" applyFont="1" applyFill="1" applyBorder="1" applyAlignment="1">
      <alignment horizontal="left"/>
    </xf>
    <xf numFmtId="0" fontId="15" fillId="8" borderId="9" xfId="0" applyFont="1" applyFill="1" applyBorder="1" applyAlignment="1">
      <alignment horizontal="right"/>
    </xf>
    <xf numFmtId="0" fontId="0" fillId="8" borderId="9" xfId="0" applyFont="1" applyFill="1" applyBorder="1" applyAlignment="1">
      <alignment horizontal="right"/>
    </xf>
    <xf numFmtId="14" fontId="23" fillId="8" borderId="10" xfId="0" applyNumberFormat="1" applyFont="1" applyFill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0" fontId="14" fillId="11" borderId="31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right"/>
    </xf>
    <xf numFmtId="0" fontId="25" fillId="12" borderId="15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center"/>
    </xf>
    <xf numFmtId="1" fontId="23" fillId="8" borderId="10" xfId="0" applyNumberFormat="1" applyFont="1" applyFill="1" applyBorder="1" applyAlignment="1">
      <alignment horizontal="center"/>
    </xf>
    <xf numFmtId="49" fontId="22" fillId="8" borderId="0" xfId="0" applyNumberFormat="1" applyFont="1" applyFill="1" applyBorder="1" applyAlignment="1">
      <alignment horizontal="right" vertical="center"/>
    </xf>
    <xf numFmtId="0" fontId="0" fillId="13" borderId="5" xfId="0" applyFill="1" applyBorder="1" applyAlignment="1">
      <alignment horizontal="left" vertical="center"/>
    </xf>
    <xf numFmtId="0" fontId="0" fillId="13" borderId="35" xfId="0" applyFill="1" applyBorder="1" applyAlignment="1">
      <alignment horizontal="left" wrapText="1"/>
    </xf>
    <xf numFmtId="0" fontId="22" fillId="10" borderId="2" xfId="0" applyFont="1" applyFill="1" applyBorder="1" applyAlignment="1">
      <alignment horizontal="left" vertical="top" wrapText="1"/>
    </xf>
    <xf numFmtId="0" fontId="25" fillId="9" borderId="46" xfId="0" applyFont="1" applyFill="1" applyBorder="1" applyAlignment="1">
      <alignment horizontal="center" vertical="center" wrapText="1"/>
    </xf>
    <xf numFmtId="0" fontId="1" fillId="9" borderId="52" xfId="0" applyFont="1" applyFill="1" applyBorder="1" applyAlignment="1">
      <alignment horizontal="center" vertical="center" textRotation="90" wrapText="1"/>
    </xf>
    <xf numFmtId="0" fontId="25" fillId="9" borderId="43" xfId="0" applyFont="1" applyFill="1" applyBorder="1" applyAlignment="1">
      <alignment horizontal="center" vertical="center" textRotation="90" wrapText="1"/>
    </xf>
    <xf numFmtId="0" fontId="25" fillId="9" borderId="44" xfId="0" applyFont="1" applyFill="1" applyBorder="1" applyAlignment="1">
      <alignment horizontal="center" vertical="center" textRotation="90" wrapText="1"/>
    </xf>
    <xf numFmtId="0" fontId="25" fillId="9" borderId="45" xfId="0" applyFont="1" applyFill="1" applyBorder="1" applyAlignment="1">
      <alignment horizontal="center" vertical="center" wrapText="1"/>
    </xf>
    <xf numFmtId="0" fontId="25" fillId="9" borderId="46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indexed="26"/>
          <bgColor indexed="9"/>
        </patternFill>
      </fill>
    </dxf>
    <dxf>
      <fill>
        <patternFill patternType="solid">
          <fgColor indexed="26"/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BFBFBF"/>
      <rgbColor rgb="00808080"/>
      <rgbColor rgb="00A6A6A6"/>
      <rgbColor rgb="00993366"/>
      <rgbColor rgb="00EEEEEE"/>
      <rgbColor rgb="00CFE7F5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DDDDDD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1F9145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2346960</xdr:colOff>
      <xdr:row>4</xdr:row>
      <xdr:rowOff>127000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B7E856A-6581-4306-8926-C8283BDB49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64"/>
        <a:stretch/>
      </xdr:blipFill>
      <xdr:spPr>
        <a:xfrm>
          <a:off x="0" y="0"/>
          <a:ext cx="2346960" cy="872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65"/>
  <sheetViews>
    <sheetView tabSelected="1" view="pageBreakPreview" topLeftCell="A11" zoomScale="80" zoomScaleNormal="85" zoomScaleSheetLayoutView="70" workbookViewId="0">
      <selection activeCell="D17" sqref="D17"/>
    </sheetView>
  </sheetViews>
  <sheetFormatPr baseColWidth="10" defaultColWidth="8.5703125" defaultRowHeight="14.25" x14ac:dyDescent="0.2"/>
  <cols>
    <col min="1" max="1" width="35.7109375" style="216" customWidth="1"/>
    <col min="2" max="5" width="46" style="216" customWidth="1"/>
    <col min="6" max="6" width="36.7109375" style="216" customWidth="1"/>
    <col min="7" max="7" width="25.140625" style="216" customWidth="1"/>
    <col min="8" max="8" width="25.28515625" style="216" customWidth="1"/>
    <col min="9" max="9" width="26.28515625" style="216" customWidth="1"/>
    <col min="10" max="10" width="28.5703125" style="216" customWidth="1"/>
    <col min="11" max="253" width="10.42578125" style="216" customWidth="1"/>
    <col min="254" max="16384" width="8.5703125" style="214"/>
  </cols>
  <sheetData>
    <row r="1" spans="1:253" ht="15.75" x14ac:dyDescent="0.2">
      <c r="A1" s="214"/>
      <c r="B1" s="212" t="s">
        <v>153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  <c r="GT1" s="214"/>
      <c r="GU1" s="214"/>
      <c r="GV1" s="214"/>
      <c r="GW1" s="214"/>
      <c r="GX1" s="214"/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  <c r="HT1" s="214"/>
      <c r="HU1" s="214"/>
      <c r="HV1" s="214"/>
      <c r="HW1" s="214"/>
      <c r="HX1" s="214"/>
      <c r="HY1" s="214"/>
      <c r="HZ1" s="214"/>
      <c r="IA1" s="214"/>
      <c r="IB1" s="214"/>
      <c r="IC1" s="214"/>
      <c r="ID1" s="214"/>
      <c r="IE1" s="214"/>
      <c r="IF1" s="214"/>
      <c r="IG1" s="214"/>
      <c r="IH1" s="214"/>
      <c r="II1" s="214"/>
      <c r="IJ1" s="214"/>
      <c r="IK1" s="214"/>
      <c r="IL1" s="214"/>
      <c r="IM1" s="214"/>
      <c r="IN1" s="214"/>
      <c r="IO1" s="214"/>
      <c r="IP1" s="214"/>
      <c r="IQ1" s="214"/>
      <c r="IR1" s="214"/>
      <c r="IS1" s="214"/>
    </row>
    <row r="2" spans="1:253" ht="15" x14ac:dyDescent="0.2">
      <c r="A2" s="214"/>
      <c r="B2" s="2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  <c r="GT2" s="214"/>
      <c r="GU2" s="214"/>
      <c r="GV2" s="214"/>
      <c r="GW2" s="214"/>
      <c r="GX2" s="214"/>
      <c r="GY2" s="214"/>
      <c r="GZ2" s="214"/>
      <c r="HA2" s="214"/>
      <c r="HB2" s="214"/>
      <c r="HC2" s="214"/>
      <c r="HD2" s="214"/>
      <c r="HE2" s="214"/>
      <c r="HF2" s="214"/>
      <c r="HG2" s="214"/>
      <c r="HH2" s="214"/>
      <c r="HI2" s="214"/>
      <c r="HJ2" s="214"/>
      <c r="HK2" s="214"/>
      <c r="HL2" s="214"/>
      <c r="HM2" s="214"/>
      <c r="HN2" s="214"/>
      <c r="HO2" s="214"/>
      <c r="HP2" s="214"/>
      <c r="HQ2" s="214"/>
      <c r="HR2" s="214"/>
      <c r="HS2" s="214"/>
      <c r="HT2" s="214"/>
      <c r="HU2" s="214"/>
      <c r="HV2" s="214"/>
      <c r="HW2" s="214"/>
      <c r="HX2" s="214"/>
      <c r="HY2" s="214"/>
      <c r="HZ2" s="214"/>
      <c r="IA2" s="214"/>
      <c r="IB2" s="214"/>
      <c r="IC2" s="214"/>
      <c r="ID2" s="214"/>
      <c r="IE2" s="214"/>
      <c r="IF2" s="214"/>
      <c r="IG2" s="214"/>
      <c r="IH2" s="214"/>
      <c r="II2" s="214"/>
      <c r="IJ2" s="214"/>
      <c r="IK2" s="214"/>
      <c r="IL2" s="214"/>
      <c r="IM2" s="214"/>
      <c r="IN2" s="214"/>
      <c r="IO2" s="214"/>
      <c r="IP2" s="214"/>
      <c r="IQ2" s="214"/>
      <c r="IR2" s="214"/>
      <c r="IS2" s="214"/>
    </row>
    <row r="3" spans="1:253" ht="15" x14ac:dyDescent="0.2">
      <c r="A3" s="214"/>
      <c r="B3" s="215" t="s">
        <v>0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14"/>
      <c r="HS3" s="214"/>
      <c r="HT3" s="214"/>
      <c r="HU3" s="214"/>
      <c r="HV3" s="214"/>
      <c r="HW3" s="214"/>
      <c r="HX3" s="214"/>
      <c r="HY3" s="214"/>
      <c r="HZ3" s="214"/>
      <c r="IA3" s="214"/>
      <c r="IB3" s="214"/>
      <c r="IC3" s="214"/>
      <c r="ID3" s="214"/>
      <c r="IE3" s="214"/>
      <c r="IF3" s="214"/>
      <c r="IG3" s="214"/>
      <c r="IH3" s="214"/>
      <c r="II3" s="214"/>
      <c r="IJ3" s="214"/>
      <c r="IK3" s="214"/>
      <c r="IL3" s="214"/>
      <c r="IM3" s="214"/>
      <c r="IN3" s="214"/>
      <c r="IO3" s="214"/>
      <c r="IP3" s="214"/>
      <c r="IQ3" s="214"/>
      <c r="IR3" s="214"/>
      <c r="IS3" s="214"/>
    </row>
    <row r="4" spans="1:253" ht="12.75" x14ac:dyDescent="0.2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  <c r="HW4" s="214"/>
      <c r="HX4" s="214"/>
      <c r="HY4" s="214"/>
      <c r="HZ4" s="214"/>
      <c r="IA4" s="214"/>
      <c r="IB4" s="214"/>
      <c r="IC4" s="214"/>
      <c r="ID4" s="214"/>
      <c r="IE4" s="214"/>
      <c r="IF4" s="214"/>
      <c r="IG4" s="214"/>
      <c r="IH4" s="214"/>
      <c r="II4" s="214"/>
      <c r="IJ4" s="214"/>
      <c r="IK4" s="214"/>
      <c r="IL4" s="214"/>
      <c r="IM4" s="214"/>
      <c r="IN4" s="214"/>
      <c r="IO4" s="214"/>
      <c r="IP4" s="214"/>
      <c r="IQ4" s="214"/>
      <c r="IR4" s="214"/>
      <c r="IS4" s="214"/>
    </row>
    <row r="5" spans="1:253" x14ac:dyDescent="0.2">
      <c r="A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  <c r="HT5" s="214"/>
      <c r="HU5" s="214"/>
      <c r="HV5" s="214"/>
      <c r="HW5" s="214"/>
      <c r="HX5" s="214"/>
      <c r="HY5" s="214"/>
      <c r="HZ5" s="214"/>
      <c r="IA5" s="214"/>
      <c r="IB5" s="214"/>
      <c r="IC5" s="214"/>
      <c r="ID5" s="214"/>
      <c r="IE5" s="214"/>
      <c r="IF5" s="214"/>
      <c r="IG5" s="214"/>
      <c r="IH5" s="214"/>
      <c r="II5" s="214"/>
      <c r="IJ5" s="214"/>
      <c r="IK5" s="214"/>
      <c r="IL5" s="214"/>
      <c r="IM5" s="214"/>
      <c r="IN5" s="214"/>
      <c r="IO5" s="214"/>
      <c r="IP5" s="214"/>
      <c r="IQ5" s="214"/>
      <c r="IR5" s="214"/>
      <c r="IS5" s="214"/>
    </row>
    <row r="6" spans="1:253" ht="21" x14ac:dyDescent="0.2">
      <c r="A6" s="240" t="s">
        <v>149</v>
      </c>
      <c r="B6" s="241"/>
      <c r="C6" s="241"/>
      <c r="D6" s="241"/>
      <c r="E6" s="241"/>
      <c r="F6" s="242"/>
      <c r="G6" s="213"/>
      <c r="H6" s="213"/>
      <c r="I6" s="213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  <c r="II6" s="214"/>
      <c r="IJ6" s="214"/>
      <c r="IK6" s="214"/>
      <c r="IL6" s="214"/>
      <c r="IM6" s="214"/>
      <c r="IN6" s="214"/>
      <c r="IO6" s="214"/>
      <c r="IP6" s="214"/>
      <c r="IQ6" s="214"/>
      <c r="IR6" s="214"/>
      <c r="IS6" s="214"/>
    </row>
    <row r="7" spans="1:253" ht="18.75" x14ac:dyDescent="0.2">
      <c r="A7" s="214"/>
      <c r="B7" s="203"/>
      <c r="C7" s="203"/>
      <c r="D7" s="203"/>
      <c r="E7" s="203"/>
      <c r="F7" s="203"/>
      <c r="G7" s="203"/>
      <c r="H7" s="203"/>
      <c r="I7" s="203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  <c r="GT7" s="214"/>
      <c r="GU7" s="214"/>
      <c r="GV7" s="214"/>
      <c r="GW7" s="214"/>
      <c r="GX7" s="214"/>
      <c r="GY7" s="214"/>
      <c r="GZ7" s="214"/>
      <c r="HA7" s="214"/>
      <c r="HB7" s="214"/>
      <c r="HC7" s="214"/>
      <c r="HD7" s="214"/>
      <c r="HE7" s="214"/>
      <c r="HF7" s="214"/>
      <c r="HG7" s="214"/>
      <c r="HH7" s="214"/>
      <c r="HI7" s="214"/>
      <c r="HJ7" s="214"/>
      <c r="HK7" s="214"/>
      <c r="HL7" s="214"/>
      <c r="HM7" s="214"/>
      <c r="HN7" s="214"/>
      <c r="HO7" s="214"/>
      <c r="HP7" s="214"/>
      <c r="HQ7" s="214"/>
      <c r="HR7" s="214"/>
      <c r="HS7" s="214"/>
      <c r="HT7" s="214"/>
      <c r="HU7" s="214"/>
      <c r="HV7" s="214"/>
      <c r="HW7" s="214"/>
      <c r="HX7" s="214"/>
      <c r="HY7" s="214"/>
      <c r="HZ7" s="214"/>
      <c r="IA7" s="214"/>
      <c r="IB7" s="214"/>
      <c r="IC7" s="214"/>
      <c r="ID7" s="214"/>
      <c r="IE7" s="214"/>
      <c r="IF7" s="214"/>
      <c r="IG7" s="214"/>
      <c r="IH7" s="214"/>
      <c r="II7" s="214"/>
      <c r="IJ7" s="214"/>
      <c r="IK7" s="214"/>
      <c r="IL7" s="214"/>
      <c r="IM7" s="214"/>
      <c r="IN7" s="214"/>
      <c r="IO7" s="214"/>
      <c r="IP7" s="214"/>
      <c r="IQ7" s="214"/>
      <c r="IR7" s="214"/>
      <c r="IS7" s="214"/>
    </row>
    <row r="8" spans="1:253" ht="23.85" customHeight="1" x14ac:dyDescent="0.2">
      <c r="A8" s="205" t="s">
        <v>1</v>
      </c>
      <c r="B8" s="214"/>
      <c r="C8" s="3"/>
      <c r="D8" s="204"/>
      <c r="E8" s="20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  <c r="GT8" s="214"/>
      <c r="GU8" s="214"/>
      <c r="GV8" s="214"/>
      <c r="GW8" s="214"/>
      <c r="GX8" s="214"/>
      <c r="GY8" s="214"/>
      <c r="GZ8" s="214"/>
      <c r="HA8" s="214"/>
      <c r="HB8" s="214"/>
      <c r="HC8" s="214"/>
      <c r="HD8" s="214"/>
      <c r="HE8" s="214"/>
      <c r="HF8" s="214"/>
      <c r="HG8" s="214"/>
      <c r="HH8" s="214"/>
      <c r="HI8" s="214"/>
      <c r="HJ8" s="214"/>
      <c r="HK8" s="214"/>
      <c r="HL8" s="214"/>
      <c r="HM8" s="214"/>
      <c r="HN8" s="214"/>
      <c r="HO8" s="214"/>
      <c r="HP8" s="214"/>
      <c r="HQ8" s="214"/>
      <c r="HR8" s="214"/>
      <c r="HS8" s="214"/>
      <c r="HT8" s="214"/>
      <c r="HU8" s="214"/>
      <c r="HV8" s="214"/>
      <c r="HW8" s="214"/>
      <c r="HX8" s="214"/>
      <c r="HY8" s="214"/>
      <c r="HZ8" s="214"/>
      <c r="IA8" s="214"/>
      <c r="IB8" s="214"/>
      <c r="IC8" s="214"/>
      <c r="ID8" s="214"/>
      <c r="IE8" s="214"/>
      <c r="IF8" s="214"/>
      <c r="IG8" s="214"/>
      <c r="IH8" s="214"/>
      <c r="II8" s="214"/>
      <c r="IJ8" s="214"/>
      <c r="IK8" s="214"/>
      <c r="IL8" s="214"/>
      <c r="IM8" s="214"/>
      <c r="IN8" s="214"/>
      <c r="IO8" s="214"/>
      <c r="IP8" s="214"/>
      <c r="IQ8" s="214"/>
      <c r="IR8" s="214"/>
      <c r="IS8" s="214"/>
    </row>
    <row r="9" spans="1:253" ht="23.85" customHeight="1" x14ac:dyDescent="0.2">
      <c r="A9" s="214"/>
      <c r="B9" s="4" t="s">
        <v>2</v>
      </c>
      <c r="C9" s="4" t="s">
        <v>3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  <c r="GT9" s="214"/>
      <c r="GU9" s="214"/>
      <c r="GV9" s="214"/>
      <c r="GW9" s="214"/>
      <c r="GX9" s="214"/>
      <c r="GY9" s="214"/>
      <c r="GZ9" s="214"/>
      <c r="HA9" s="214"/>
      <c r="HB9" s="214"/>
      <c r="HC9" s="214"/>
      <c r="HD9" s="214"/>
      <c r="HE9" s="214"/>
      <c r="HF9" s="214"/>
      <c r="HG9" s="214"/>
      <c r="HH9" s="214"/>
      <c r="HI9" s="214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  <c r="HW9" s="214"/>
      <c r="HX9" s="214"/>
      <c r="HY9" s="214"/>
      <c r="HZ9" s="214"/>
      <c r="IA9" s="214"/>
      <c r="IB9" s="214"/>
      <c r="IC9" s="214"/>
      <c r="ID9" s="214"/>
      <c r="IE9" s="214"/>
      <c r="IF9" s="214"/>
      <c r="IG9" s="214"/>
      <c r="IH9" s="214"/>
      <c r="II9" s="214"/>
      <c r="IJ9" s="214"/>
      <c r="IK9" s="214"/>
      <c r="IL9" s="214"/>
      <c r="IM9" s="214"/>
      <c r="IN9" s="214"/>
      <c r="IO9" s="214"/>
      <c r="IP9" s="214"/>
      <c r="IQ9" s="214"/>
      <c r="IR9" s="214"/>
      <c r="IS9" s="214"/>
    </row>
    <row r="10" spans="1:253" ht="23.85" customHeight="1" x14ac:dyDescent="0.2">
      <c r="A10" s="214"/>
      <c r="B10" s="5"/>
      <c r="C10" s="5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  <c r="GT10" s="214"/>
      <c r="GU10" s="214"/>
      <c r="GV10" s="214"/>
      <c r="GW10" s="214"/>
      <c r="GX10" s="214"/>
      <c r="GY10" s="214"/>
      <c r="GZ10" s="214"/>
      <c r="HA10" s="214"/>
      <c r="HB10" s="214"/>
      <c r="HC10" s="214"/>
      <c r="HD10" s="214"/>
      <c r="HE10" s="214"/>
      <c r="HF10" s="214"/>
      <c r="HG10" s="214"/>
      <c r="HH10" s="214"/>
      <c r="HI10" s="214"/>
      <c r="HJ10" s="214"/>
      <c r="HK10" s="214"/>
      <c r="HL10" s="214"/>
      <c r="HM10" s="214"/>
      <c r="HN10" s="214"/>
      <c r="HO10" s="214"/>
      <c r="HP10" s="214"/>
      <c r="HQ10" s="214"/>
      <c r="HR10" s="214"/>
      <c r="HS10" s="214"/>
      <c r="HT10" s="214"/>
      <c r="HU10" s="214"/>
      <c r="HV10" s="214"/>
      <c r="HW10" s="214"/>
      <c r="HX10" s="214"/>
      <c r="HY10" s="214"/>
      <c r="HZ10" s="214"/>
      <c r="IA10" s="214"/>
      <c r="IB10" s="214"/>
      <c r="IC10" s="214"/>
      <c r="ID10" s="214"/>
      <c r="IE10" s="214"/>
      <c r="IF10" s="214"/>
      <c r="IG10" s="214"/>
      <c r="IH10" s="214"/>
      <c r="II10" s="214"/>
      <c r="IJ10" s="214"/>
      <c r="IK10" s="214"/>
      <c r="IL10" s="214"/>
      <c r="IM10" s="214"/>
      <c r="IN10" s="214"/>
      <c r="IO10" s="214"/>
      <c r="IP10" s="214"/>
      <c r="IQ10" s="214"/>
      <c r="IR10" s="214"/>
      <c r="IS10" s="214"/>
    </row>
    <row r="11" spans="1:253" ht="23.85" customHeight="1" x14ac:dyDescent="0.2">
      <c r="A11" s="214"/>
      <c r="B11" s="6"/>
      <c r="C11" s="6"/>
      <c r="D11" s="6"/>
      <c r="E11" s="6"/>
      <c r="F11" s="217"/>
      <c r="G11" s="214"/>
      <c r="H11" s="214"/>
      <c r="I11" s="7"/>
      <c r="J11" s="218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  <c r="GT11" s="214"/>
      <c r="GU11" s="214"/>
      <c r="GV11" s="214"/>
      <c r="GW11" s="214"/>
      <c r="GX11" s="214"/>
      <c r="GY11" s="214"/>
      <c r="GZ11" s="214"/>
      <c r="HA11" s="214"/>
      <c r="HB11" s="214"/>
      <c r="HC11" s="214"/>
      <c r="HD11" s="214"/>
      <c r="HE11" s="214"/>
      <c r="HF11" s="214"/>
      <c r="HG11" s="214"/>
      <c r="HH11" s="214"/>
      <c r="HI11" s="214"/>
      <c r="HJ11" s="214"/>
      <c r="HK11" s="214"/>
      <c r="HL11" s="214"/>
      <c r="HM11" s="214"/>
      <c r="HN11" s="214"/>
      <c r="HO11" s="214"/>
      <c r="HP11" s="214"/>
      <c r="HQ11" s="214"/>
      <c r="HR11" s="214"/>
      <c r="HS11" s="214"/>
      <c r="HT11" s="214"/>
      <c r="HU11" s="214"/>
      <c r="HV11" s="214"/>
      <c r="HW11" s="214"/>
      <c r="HX11" s="214"/>
      <c r="HY11" s="214"/>
      <c r="HZ11" s="214"/>
      <c r="IA11" s="214"/>
      <c r="IB11" s="214"/>
      <c r="IC11" s="214"/>
      <c r="ID11" s="214"/>
      <c r="IE11" s="214"/>
      <c r="IF11" s="214"/>
      <c r="IG11" s="214"/>
      <c r="IH11" s="214"/>
      <c r="II11" s="214"/>
      <c r="IJ11" s="214"/>
      <c r="IK11" s="214"/>
      <c r="IL11" s="214"/>
      <c r="IM11" s="214"/>
      <c r="IN11" s="214"/>
      <c r="IO11" s="214"/>
      <c r="IP11" s="214"/>
      <c r="IQ11" s="214"/>
      <c r="IR11" s="214"/>
      <c r="IS11" s="214"/>
    </row>
    <row r="12" spans="1:253" ht="23.85" customHeight="1" x14ac:dyDescent="0.2">
      <c r="A12" s="245" t="s">
        <v>4</v>
      </c>
      <c r="B12" s="245"/>
      <c r="C12" s="7"/>
      <c r="D12" s="217"/>
      <c r="E12" s="7"/>
      <c r="F12" s="7"/>
      <c r="G12" s="7"/>
      <c r="H12" s="7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  <c r="GT12" s="214"/>
      <c r="GU12" s="214"/>
      <c r="GV12" s="214"/>
      <c r="GW12" s="214"/>
      <c r="GX12" s="214"/>
      <c r="GY12" s="214"/>
      <c r="GZ12" s="214"/>
      <c r="HA12" s="214"/>
      <c r="HB12" s="214"/>
      <c r="HC12" s="214"/>
      <c r="HD12" s="214"/>
      <c r="HE12" s="214"/>
      <c r="HF12" s="214"/>
      <c r="HG12" s="214"/>
      <c r="HH12" s="214"/>
      <c r="HI12" s="214"/>
      <c r="HJ12" s="214"/>
      <c r="HK12" s="214"/>
      <c r="HL12" s="214"/>
      <c r="HM12" s="214"/>
      <c r="HN12" s="214"/>
      <c r="HO12" s="214"/>
      <c r="HP12" s="214"/>
      <c r="HQ12" s="214"/>
      <c r="HR12" s="214"/>
      <c r="HS12" s="214"/>
      <c r="HT12" s="214"/>
      <c r="HU12" s="214"/>
      <c r="HV12" s="214"/>
      <c r="HW12" s="214"/>
      <c r="HX12" s="214"/>
      <c r="HY12" s="214"/>
      <c r="HZ12" s="214"/>
      <c r="IA12" s="214"/>
      <c r="IB12" s="214"/>
      <c r="IC12" s="214"/>
      <c r="ID12" s="214"/>
      <c r="IE12" s="214"/>
      <c r="IF12" s="214"/>
      <c r="IG12" s="214"/>
      <c r="IH12" s="214"/>
      <c r="II12" s="214"/>
      <c r="IJ12" s="214"/>
      <c r="IK12" s="214"/>
      <c r="IL12" s="214"/>
      <c r="IM12" s="214"/>
      <c r="IN12" s="214"/>
      <c r="IO12" s="214"/>
      <c r="IP12" s="214"/>
      <c r="IQ12" s="214"/>
      <c r="IR12" s="214"/>
      <c r="IS12" s="214"/>
    </row>
    <row r="13" spans="1:253" ht="23.85" customHeight="1" x14ac:dyDescent="0.2">
      <c r="A13" s="214"/>
      <c r="B13" s="4" t="s">
        <v>5</v>
      </c>
      <c r="C13" s="4" t="s">
        <v>6</v>
      </c>
      <c r="D13" s="4" t="s">
        <v>7</v>
      </c>
      <c r="E13" s="214"/>
      <c r="F13" s="7"/>
      <c r="G13" s="7"/>
      <c r="H13" s="7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  <c r="GT13" s="214"/>
      <c r="GU13" s="214"/>
      <c r="GV13" s="214"/>
      <c r="GW13" s="214"/>
      <c r="GX13" s="214"/>
      <c r="GY13" s="214"/>
      <c r="GZ13" s="214"/>
      <c r="HA13" s="214"/>
      <c r="HB13" s="214"/>
      <c r="HC13" s="214"/>
      <c r="HD13" s="214"/>
      <c r="HE13" s="214"/>
      <c r="HF13" s="214"/>
      <c r="HG13" s="214"/>
      <c r="HH13" s="214"/>
      <c r="HI13" s="214"/>
      <c r="HJ13" s="214"/>
      <c r="HK13" s="214"/>
      <c r="HL13" s="214"/>
      <c r="HM13" s="214"/>
      <c r="HN13" s="214"/>
      <c r="HO13" s="214"/>
      <c r="HP13" s="214"/>
      <c r="HQ13" s="214"/>
      <c r="HR13" s="214"/>
      <c r="HS13" s="214"/>
      <c r="HT13" s="214"/>
      <c r="HU13" s="214"/>
      <c r="HV13" s="214"/>
      <c r="HW13" s="214"/>
      <c r="HX13" s="214"/>
      <c r="HY13" s="214"/>
      <c r="HZ13" s="214"/>
      <c r="IA13" s="214"/>
      <c r="IB13" s="214"/>
      <c r="IC13" s="214"/>
      <c r="ID13" s="214"/>
      <c r="IE13" s="214"/>
      <c r="IF13" s="214"/>
      <c r="IG13" s="214"/>
      <c r="IH13" s="214"/>
      <c r="II13" s="214"/>
      <c r="IJ13" s="214"/>
      <c r="IK13" s="214"/>
      <c r="IL13" s="214"/>
      <c r="IM13" s="214"/>
      <c r="IN13" s="214"/>
      <c r="IO13" s="214"/>
      <c r="IP13" s="214"/>
      <c r="IQ13" s="214"/>
      <c r="IR13" s="214"/>
      <c r="IS13" s="214"/>
    </row>
    <row r="14" spans="1:253" ht="23.85" customHeight="1" x14ac:dyDescent="0.2">
      <c r="A14" s="214"/>
      <c r="B14" s="220">
        <f>C50</f>
        <v>0</v>
      </c>
      <c r="C14" s="220"/>
      <c r="D14" s="221" t="e">
        <f>C14/B14</f>
        <v>#DIV/0!</v>
      </c>
      <c r="E14" s="214"/>
      <c r="F14" s="7"/>
      <c r="G14" s="7"/>
      <c r="H14" s="7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  <c r="GT14" s="214"/>
      <c r="GU14" s="214"/>
      <c r="GV14" s="214"/>
      <c r="GW14" s="214"/>
      <c r="GX14" s="214"/>
      <c r="GY14" s="214"/>
      <c r="GZ14" s="214"/>
      <c r="HA14" s="214"/>
      <c r="HB14" s="214"/>
      <c r="HC14" s="214"/>
      <c r="HD14" s="214"/>
      <c r="HE14" s="214"/>
      <c r="HF14" s="214"/>
      <c r="HG14" s="214"/>
      <c r="HH14" s="214"/>
      <c r="HI14" s="214"/>
      <c r="HJ14" s="214"/>
      <c r="HK14" s="214"/>
      <c r="HL14" s="214"/>
      <c r="HM14" s="214"/>
      <c r="HN14" s="214"/>
      <c r="HO14" s="214"/>
      <c r="HP14" s="214"/>
      <c r="HQ14" s="214"/>
      <c r="HR14" s="214"/>
      <c r="HS14" s="214"/>
      <c r="HT14" s="214"/>
      <c r="HU14" s="214"/>
      <c r="HV14" s="214"/>
      <c r="HW14" s="214"/>
      <c r="HX14" s="214"/>
      <c r="HY14" s="214"/>
      <c r="HZ14" s="214"/>
      <c r="IA14" s="214"/>
      <c r="IB14" s="214"/>
      <c r="IC14" s="214"/>
      <c r="ID14" s="214"/>
      <c r="IE14" s="214"/>
      <c r="IF14" s="214"/>
      <c r="IG14" s="214"/>
      <c r="IH14" s="214"/>
      <c r="II14" s="214"/>
      <c r="IJ14" s="214"/>
      <c r="IK14" s="214"/>
      <c r="IL14" s="214"/>
      <c r="IM14" s="214"/>
      <c r="IN14" s="214"/>
      <c r="IO14" s="214"/>
      <c r="IP14" s="214"/>
      <c r="IQ14" s="214"/>
      <c r="IR14" s="214"/>
      <c r="IS14" s="214"/>
    </row>
    <row r="15" spans="1:253" ht="23.85" customHeight="1" x14ac:dyDescent="0.2">
      <c r="A15" s="214"/>
      <c r="B15" s="222"/>
      <c r="C15" s="222"/>
      <c r="D15" s="223"/>
      <c r="E15" s="7"/>
      <c r="F15" s="7"/>
      <c r="G15" s="7"/>
      <c r="H15" s="7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  <c r="GT15" s="214"/>
      <c r="GU15" s="214"/>
      <c r="GV15" s="214"/>
      <c r="GW15" s="214"/>
      <c r="GX15" s="214"/>
      <c r="GY15" s="214"/>
      <c r="GZ15" s="214"/>
      <c r="HA15" s="214"/>
      <c r="HB15" s="214"/>
      <c r="HC15" s="214"/>
      <c r="HD15" s="214"/>
      <c r="HE15" s="214"/>
      <c r="HF15" s="214"/>
      <c r="HG15" s="214"/>
      <c r="HH15" s="214"/>
      <c r="HI15" s="214"/>
      <c r="HJ15" s="214"/>
      <c r="HK15" s="214"/>
      <c r="HL15" s="214"/>
      <c r="HM15" s="214"/>
      <c r="HN15" s="214"/>
      <c r="HO15" s="214"/>
      <c r="HP15" s="214"/>
      <c r="HQ15" s="214"/>
      <c r="HR15" s="214"/>
      <c r="HS15" s="214"/>
      <c r="HT15" s="214"/>
      <c r="HU15" s="214"/>
      <c r="HV15" s="214"/>
      <c r="HW15" s="214"/>
      <c r="HX15" s="214"/>
      <c r="HY15" s="214"/>
      <c r="HZ15" s="214"/>
      <c r="IA15" s="214"/>
      <c r="IB15" s="214"/>
      <c r="IC15" s="214"/>
      <c r="ID15" s="214"/>
      <c r="IE15" s="214"/>
      <c r="IF15" s="214"/>
      <c r="IG15" s="214"/>
      <c r="IH15" s="214"/>
      <c r="II15" s="214"/>
      <c r="IJ15" s="214"/>
      <c r="IK15" s="214"/>
      <c r="IL15" s="214"/>
      <c r="IM15" s="214"/>
      <c r="IN15" s="214"/>
      <c r="IO15" s="214"/>
      <c r="IP15" s="214"/>
      <c r="IQ15" s="214"/>
      <c r="IR15" s="214"/>
      <c r="IS15" s="214"/>
    </row>
    <row r="16" spans="1:253" ht="23.85" customHeight="1" x14ac:dyDescent="0.2">
      <c r="A16" s="205" t="s">
        <v>152</v>
      </c>
      <c r="B16" s="205"/>
      <c r="C16" s="222"/>
      <c r="D16" s="223"/>
      <c r="E16" s="7"/>
      <c r="F16" s="7"/>
      <c r="G16" s="7"/>
      <c r="H16" s="7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  <c r="GT16" s="214"/>
      <c r="GU16" s="214"/>
      <c r="GV16" s="214"/>
      <c r="GW16" s="214"/>
      <c r="GX16" s="214"/>
      <c r="GY16" s="214"/>
      <c r="GZ16" s="214"/>
      <c r="HA16" s="214"/>
      <c r="HB16" s="214"/>
      <c r="HC16" s="214"/>
      <c r="HD16" s="214"/>
      <c r="HE16" s="214"/>
      <c r="HF16" s="214"/>
      <c r="HG16" s="214"/>
      <c r="HH16" s="214"/>
      <c r="HI16" s="214"/>
      <c r="HJ16" s="214"/>
      <c r="HK16" s="214"/>
      <c r="HL16" s="214"/>
      <c r="HM16" s="214"/>
      <c r="HN16" s="214"/>
      <c r="HO16" s="214"/>
      <c r="HP16" s="214"/>
      <c r="HQ16" s="214"/>
      <c r="HR16" s="214"/>
      <c r="HS16" s="214"/>
      <c r="HT16" s="214"/>
      <c r="HU16" s="214"/>
      <c r="HV16" s="214"/>
      <c r="HW16" s="214"/>
      <c r="HX16" s="214"/>
      <c r="HY16" s="214"/>
      <c r="HZ16" s="214"/>
      <c r="IA16" s="214"/>
      <c r="IB16" s="214"/>
      <c r="IC16" s="214"/>
      <c r="ID16" s="214"/>
      <c r="IE16" s="214"/>
      <c r="IF16" s="214"/>
      <c r="IG16" s="214"/>
      <c r="IH16" s="214"/>
      <c r="II16" s="214"/>
      <c r="IJ16" s="214"/>
      <c r="IK16" s="214"/>
      <c r="IL16" s="214"/>
      <c r="IM16" s="214"/>
      <c r="IN16" s="214"/>
      <c r="IO16" s="214"/>
      <c r="IP16" s="214"/>
      <c r="IQ16" s="214"/>
      <c r="IR16" s="214"/>
      <c r="IS16" s="214"/>
    </row>
    <row r="17" spans="1:253" ht="31.5" customHeight="1" x14ac:dyDescent="0.2">
      <c r="A17" s="214"/>
      <c r="B17" s="4">
        <v>2019</v>
      </c>
      <c r="C17" s="4">
        <v>2020</v>
      </c>
      <c r="D17" s="4">
        <v>2021</v>
      </c>
      <c r="E17" s="7"/>
      <c r="F17" s="7"/>
      <c r="G17" s="7"/>
      <c r="H17" s="7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  <c r="DO17" s="214"/>
      <c r="DP17" s="214"/>
      <c r="DQ17" s="214"/>
      <c r="DR17" s="214"/>
      <c r="DS17" s="214"/>
      <c r="DT17" s="214"/>
      <c r="DU17" s="214"/>
      <c r="DV17" s="214"/>
      <c r="DW17" s="214"/>
      <c r="DX17" s="214"/>
      <c r="DY17" s="214"/>
      <c r="DZ17" s="214"/>
      <c r="EA17" s="214"/>
      <c r="EB17" s="214"/>
      <c r="EC17" s="214"/>
      <c r="ED17" s="214"/>
      <c r="EE17" s="214"/>
      <c r="EF17" s="214"/>
      <c r="EG17" s="214"/>
      <c r="EH17" s="214"/>
      <c r="EI17" s="214"/>
      <c r="EJ17" s="214"/>
      <c r="EK17" s="214"/>
      <c r="EL17" s="214"/>
      <c r="EM17" s="214"/>
      <c r="EN17" s="214"/>
      <c r="EO17" s="214"/>
      <c r="EP17" s="214"/>
      <c r="EQ17" s="214"/>
      <c r="ER17" s="214"/>
      <c r="ES17" s="214"/>
      <c r="ET17" s="214"/>
      <c r="EU17" s="214"/>
      <c r="EV17" s="214"/>
      <c r="EW17" s="214"/>
      <c r="EX17" s="214"/>
      <c r="EY17" s="214"/>
      <c r="EZ17" s="214"/>
      <c r="FA17" s="214"/>
      <c r="FB17" s="214"/>
      <c r="FC17" s="214"/>
      <c r="FD17" s="214"/>
      <c r="FE17" s="214"/>
      <c r="FF17" s="214"/>
      <c r="FG17" s="214"/>
      <c r="FH17" s="214"/>
      <c r="FI17" s="214"/>
      <c r="FJ17" s="214"/>
      <c r="FK17" s="214"/>
      <c r="FL17" s="214"/>
      <c r="FM17" s="214"/>
      <c r="FN17" s="214"/>
      <c r="FO17" s="214"/>
      <c r="FP17" s="214"/>
      <c r="FQ17" s="214"/>
      <c r="FR17" s="214"/>
      <c r="FS17" s="214"/>
      <c r="FT17" s="214"/>
      <c r="FU17" s="214"/>
      <c r="FV17" s="214"/>
      <c r="FW17" s="214"/>
      <c r="FX17" s="214"/>
      <c r="FY17" s="214"/>
      <c r="FZ17" s="214"/>
      <c r="GA17" s="214"/>
      <c r="GB17" s="214"/>
      <c r="GC17" s="214"/>
      <c r="GD17" s="214"/>
      <c r="GE17" s="214"/>
      <c r="GF17" s="214"/>
      <c r="GG17" s="214"/>
      <c r="GH17" s="214"/>
      <c r="GI17" s="214"/>
      <c r="GJ17" s="214"/>
      <c r="GK17" s="214"/>
      <c r="GL17" s="214"/>
      <c r="GM17" s="214"/>
      <c r="GN17" s="214"/>
      <c r="GO17" s="214"/>
      <c r="GP17" s="214"/>
      <c r="GQ17" s="214"/>
      <c r="GR17" s="214"/>
      <c r="GS17" s="214"/>
      <c r="GT17" s="214"/>
      <c r="GU17" s="214"/>
      <c r="GV17" s="214"/>
      <c r="GW17" s="214"/>
      <c r="GX17" s="214"/>
      <c r="GY17" s="214"/>
      <c r="GZ17" s="214"/>
      <c r="HA17" s="214"/>
      <c r="HB17" s="214"/>
      <c r="HC17" s="214"/>
      <c r="HD17" s="214"/>
      <c r="HE17" s="214"/>
      <c r="HF17" s="214"/>
      <c r="HG17" s="214"/>
      <c r="HH17" s="214"/>
      <c r="HI17" s="214"/>
      <c r="HJ17" s="214"/>
      <c r="HK17" s="214"/>
      <c r="HL17" s="214"/>
      <c r="HM17" s="214"/>
      <c r="HN17" s="214"/>
      <c r="HO17" s="214"/>
      <c r="HP17" s="214"/>
      <c r="HQ17" s="214"/>
      <c r="HR17" s="214"/>
      <c r="HS17" s="214"/>
      <c r="HT17" s="214"/>
      <c r="HU17" s="214"/>
      <c r="HV17" s="214"/>
      <c r="HW17" s="214"/>
      <c r="HX17" s="214"/>
      <c r="HY17" s="214"/>
      <c r="HZ17" s="214"/>
      <c r="IA17" s="214"/>
      <c r="IB17" s="214"/>
      <c r="IC17" s="214"/>
      <c r="ID17" s="214"/>
      <c r="IE17" s="214"/>
      <c r="IF17" s="214"/>
      <c r="IG17" s="214"/>
      <c r="IH17" s="214"/>
      <c r="II17" s="214"/>
      <c r="IJ17" s="214"/>
      <c r="IK17" s="214"/>
      <c r="IL17" s="214"/>
      <c r="IM17" s="214"/>
      <c r="IN17" s="214"/>
      <c r="IO17" s="214"/>
      <c r="IP17" s="214"/>
      <c r="IQ17" s="214"/>
      <c r="IR17" s="214"/>
      <c r="IS17" s="214"/>
    </row>
    <row r="18" spans="1:253" ht="43.15" customHeight="1" x14ac:dyDescent="0.2">
      <c r="A18" s="224" t="s">
        <v>150</v>
      </c>
      <c r="B18" s="220"/>
      <c r="C18" s="220"/>
      <c r="D18" s="221"/>
      <c r="E18" s="214"/>
      <c r="F18" s="7"/>
      <c r="G18" s="7"/>
      <c r="H18" s="7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  <c r="GE18" s="214"/>
      <c r="GF18" s="214"/>
      <c r="GG18" s="214"/>
      <c r="GH18" s="214"/>
      <c r="GI18" s="214"/>
      <c r="GJ18" s="214"/>
      <c r="GK18" s="214"/>
      <c r="GL18" s="214"/>
      <c r="GM18" s="214"/>
      <c r="GN18" s="214"/>
      <c r="GO18" s="214"/>
      <c r="GP18" s="214"/>
      <c r="GQ18" s="214"/>
      <c r="GR18" s="214"/>
      <c r="GS18" s="214"/>
      <c r="GT18" s="214"/>
      <c r="GU18" s="214"/>
      <c r="GV18" s="214"/>
      <c r="GW18" s="214"/>
      <c r="GX18" s="214"/>
      <c r="GY18" s="214"/>
      <c r="GZ18" s="214"/>
      <c r="HA18" s="214"/>
      <c r="HB18" s="214"/>
      <c r="HC18" s="214"/>
      <c r="HD18" s="214"/>
      <c r="HE18" s="214"/>
      <c r="HF18" s="214"/>
      <c r="HG18" s="214"/>
      <c r="HH18" s="214"/>
      <c r="HI18" s="214"/>
      <c r="HJ18" s="214"/>
      <c r="HK18" s="214"/>
      <c r="HL18" s="214"/>
      <c r="HM18" s="214"/>
      <c r="HN18" s="214"/>
      <c r="HO18" s="214"/>
      <c r="HP18" s="214"/>
      <c r="HQ18" s="214"/>
      <c r="HR18" s="214"/>
      <c r="HS18" s="214"/>
      <c r="HT18" s="214"/>
      <c r="HU18" s="214"/>
      <c r="HV18" s="214"/>
      <c r="HW18" s="214"/>
      <c r="HX18" s="214"/>
      <c r="HY18" s="214"/>
      <c r="HZ18" s="214"/>
      <c r="IA18" s="214"/>
      <c r="IB18" s="214"/>
      <c r="IC18" s="214"/>
      <c r="ID18" s="214"/>
      <c r="IE18" s="214"/>
      <c r="IF18" s="214"/>
      <c r="IG18" s="214"/>
      <c r="IH18" s="214"/>
      <c r="II18" s="214"/>
      <c r="IJ18" s="214"/>
      <c r="IK18" s="214"/>
      <c r="IL18" s="214"/>
      <c r="IM18" s="214"/>
      <c r="IN18" s="214"/>
      <c r="IO18" s="214"/>
      <c r="IP18" s="214"/>
      <c r="IQ18" s="214"/>
      <c r="IR18" s="214"/>
      <c r="IS18" s="214"/>
    </row>
    <row r="19" spans="1:253" ht="23.85" customHeight="1" x14ac:dyDescent="0.2">
      <c r="A19" s="225" t="s">
        <v>146</v>
      </c>
      <c r="B19" s="220"/>
      <c r="C19" s="220"/>
      <c r="D19" s="221"/>
      <c r="E19" s="214"/>
      <c r="F19" s="7"/>
      <c r="G19" s="7"/>
      <c r="H19" s="7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4"/>
      <c r="DP19" s="214"/>
      <c r="DQ19" s="214"/>
      <c r="DR19" s="214"/>
      <c r="DS19" s="214"/>
      <c r="DT19" s="214"/>
      <c r="DU19" s="214"/>
      <c r="DV19" s="214"/>
      <c r="DW19" s="214"/>
      <c r="DX19" s="214"/>
      <c r="DY19" s="214"/>
      <c r="DZ19" s="214"/>
      <c r="EA19" s="214"/>
      <c r="EB19" s="214"/>
      <c r="EC19" s="214"/>
      <c r="ED19" s="214"/>
      <c r="EE19" s="214"/>
      <c r="EF19" s="214"/>
      <c r="EG19" s="214"/>
      <c r="EH19" s="214"/>
      <c r="EI19" s="214"/>
      <c r="EJ19" s="214"/>
      <c r="EK19" s="214"/>
      <c r="EL19" s="214"/>
      <c r="EM19" s="214"/>
      <c r="EN19" s="214"/>
      <c r="EO19" s="214"/>
      <c r="EP19" s="214"/>
      <c r="EQ19" s="214"/>
      <c r="ER19" s="214"/>
      <c r="ES19" s="214"/>
      <c r="ET19" s="214"/>
      <c r="EU19" s="214"/>
      <c r="EV19" s="214"/>
      <c r="EW19" s="214"/>
      <c r="EX19" s="214"/>
      <c r="EY19" s="214"/>
      <c r="EZ19" s="214"/>
      <c r="FA19" s="214"/>
      <c r="FB19" s="214"/>
      <c r="FC19" s="214"/>
      <c r="FD19" s="214"/>
      <c r="FE19" s="214"/>
      <c r="FF19" s="214"/>
      <c r="FG19" s="214"/>
      <c r="FH19" s="214"/>
      <c r="FI19" s="214"/>
      <c r="FJ19" s="214"/>
      <c r="FK19" s="214"/>
      <c r="FL19" s="214"/>
      <c r="FM19" s="214"/>
      <c r="FN19" s="214"/>
      <c r="FO19" s="214"/>
      <c r="FP19" s="214"/>
      <c r="FQ19" s="214"/>
      <c r="FR19" s="214"/>
      <c r="FS19" s="214"/>
      <c r="FT19" s="214"/>
      <c r="FU19" s="214"/>
      <c r="FV19" s="214"/>
      <c r="FW19" s="214"/>
      <c r="FX19" s="214"/>
      <c r="FY19" s="214"/>
      <c r="FZ19" s="214"/>
      <c r="GA19" s="214"/>
      <c r="GB19" s="214"/>
      <c r="GC19" s="214"/>
      <c r="GD19" s="214"/>
      <c r="GE19" s="214"/>
      <c r="GF19" s="214"/>
      <c r="GG19" s="214"/>
      <c r="GH19" s="214"/>
      <c r="GI19" s="214"/>
      <c r="GJ19" s="214"/>
      <c r="GK19" s="214"/>
      <c r="GL19" s="214"/>
      <c r="GM19" s="214"/>
      <c r="GN19" s="214"/>
      <c r="GO19" s="214"/>
      <c r="GP19" s="214"/>
      <c r="GQ19" s="214"/>
      <c r="GR19" s="214"/>
      <c r="GS19" s="214"/>
      <c r="GT19" s="214"/>
      <c r="GU19" s="214"/>
      <c r="GV19" s="214"/>
      <c r="GW19" s="214"/>
      <c r="GX19" s="214"/>
      <c r="GY19" s="214"/>
      <c r="GZ19" s="214"/>
      <c r="HA19" s="214"/>
      <c r="HB19" s="214"/>
      <c r="HC19" s="214"/>
      <c r="HD19" s="214"/>
      <c r="HE19" s="214"/>
      <c r="HF19" s="214"/>
      <c r="HG19" s="214"/>
      <c r="HH19" s="214"/>
      <c r="HI19" s="214"/>
      <c r="HJ19" s="214"/>
      <c r="HK19" s="214"/>
      <c r="HL19" s="214"/>
      <c r="HM19" s="214"/>
      <c r="HN19" s="214"/>
      <c r="HO19" s="214"/>
      <c r="HP19" s="214"/>
      <c r="HQ19" s="214"/>
      <c r="HR19" s="214"/>
      <c r="HS19" s="214"/>
      <c r="HT19" s="214"/>
      <c r="HU19" s="214"/>
      <c r="HV19" s="214"/>
      <c r="HW19" s="214"/>
      <c r="HX19" s="214"/>
      <c r="HY19" s="214"/>
      <c r="HZ19" s="214"/>
      <c r="IA19" s="214"/>
      <c r="IB19" s="214"/>
      <c r="IC19" s="214"/>
      <c r="ID19" s="214"/>
      <c r="IE19" s="214"/>
      <c r="IF19" s="214"/>
      <c r="IG19" s="214"/>
      <c r="IH19" s="214"/>
      <c r="II19" s="214"/>
      <c r="IJ19" s="214"/>
      <c r="IK19" s="214"/>
      <c r="IL19" s="214"/>
      <c r="IM19" s="214"/>
      <c r="IN19" s="214"/>
      <c r="IO19" s="214"/>
      <c r="IP19" s="214"/>
      <c r="IQ19" s="214"/>
      <c r="IR19" s="214"/>
      <c r="IS19" s="214"/>
    </row>
    <row r="20" spans="1:253" ht="23.85" customHeight="1" x14ac:dyDescent="0.2">
      <c r="A20" s="214" t="s">
        <v>147</v>
      </c>
      <c r="B20" s="220"/>
      <c r="C20" s="220"/>
      <c r="D20" s="221"/>
      <c r="E20" s="214"/>
      <c r="F20" s="7"/>
      <c r="G20" s="7"/>
      <c r="H20" s="7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4"/>
      <c r="GE20" s="214"/>
      <c r="GF20" s="214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  <c r="GT20" s="214"/>
      <c r="GU20" s="214"/>
      <c r="GV20" s="214"/>
      <c r="GW20" s="214"/>
      <c r="GX20" s="214"/>
      <c r="GY20" s="214"/>
      <c r="GZ20" s="214"/>
      <c r="HA20" s="214"/>
      <c r="HB20" s="214"/>
      <c r="HC20" s="214"/>
      <c r="HD20" s="214"/>
      <c r="HE20" s="214"/>
      <c r="HF20" s="214"/>
      <c r="HG20" s="214"/>
      <c r="HH20" s="214"/>
      <c r="HI20" s="214"/>
      <c r="HJ20" s="214"/>
      <c r="HK20" s="214"/>
      <c r="HL20" s="214"/>
      <c r="HM20" s="214"/>
      <c r="HN20" s="214"/>
      <c r="HO20" s="214"/>
      <c r="HP20" s="214"/>
      <c r="HQ20" s="214"/>
      <c r="HR20" s="214"/>
      <c r="HS20" s="214"/>
      <c r="HT20" s="214"/>
      <c r="HU20" s="214"/>
      <c r="HV20" s="214"/>
      <c r="HW20" s="214"/>
      <c r="HX20" s="214"/>
      <c r="HY20" s="214"/>
      <c r="HZ20" s="214"/>
      <c r="IA20" s="214"/>
      <c r="IB20" s="214"/>
      <c r="IC20" s="214"/>
      <c r="ID20" s="214"/>
      <c r="IE20" s="214"/>
      <c r="IF20" s="214"/>
      <c r="IG20" s="214"/>
      <c r="IH20" s="214"/>
      <c r="II20" s="214"/>
      <c r="IJ20" s="214"/>
      <c r="IK20" s="214"/>
      <c r="IL20" s="214"/>
      <c r="IM20" s="214"/>
      <c r="IN20" s="214"/>
      <c r="IO20" s="214"/>
      <c r="IP20" s="214"/>
      <c r="IQ20" s="214"/>
      <c r="IR20" s="214"/>
      <c r="IS20" s="214"/>
    </row>
    <row r="21" spans="1:253" ht="23.85" customHeight="1" x14ac:dyDescent="0.2">
      <c r="A21" s="226" t="s">
        <v>148</v>
      </c>
      <c r="B21" s="220"/>
      <c r="C21" s="220"/>
      <c r="D21" s="221"/>
      <c r="E21" s="214"/>
      <c r="F21" s="7"/>
      <c r="G21" s="7"/>
      <c r="H21" s="7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214"/>
      <c r="EB21" s="214"/>
      <c r="EC21" s="214"/>
      <c r="ED21" s="214"/>
      <c r="EE21" s="214"/>
      <c r="EF21" s="214"/>
      <c r="EG21" s="214"/>
      <c r="EH21" s="214"/>
      <c r="EI21" s="214"/>
      <c r="EJ21" s="214"/>
      <c r="EK21" s="214"/>
      <c r="EL21" s="214"/>
      <c r="EM21" s="214"/>
      <c r="EN21" s="214"/>
      <c r="EO21" s="214"/>
      <c r="EP21" s="214"/>
      <c r="EQ21" s="214"/>
      <c r="ER21" s="214"/>
      <c r="ES21" s="214"/>
      <c r="ET21" s="214"/>
      <c r="EU21" s="214"/>
      <c r="EV21" s="214"/>
      <c r="EW21" s="214"/>
      <c r="EX21" s="214"/>
      <c r="EY21" s="214"/>
      <c r="EZ21" s="214"/>
      <c r="FA21" s="214"/>
      <c r="FB21" s="214"/>
      <c r="FC21" s="214"/>
      <c r="FD21" s="214"/>
      <c r="FE21" s="214"/>
      <c r="FF21" s="214"/>
      <c r="FG21" s="214"/>
      <c r="FH21" s="214"/>
      <c r="FI21" s="214"/>
      <c r="FJ21" s="214"/>
      <c r="FK21" s="214"/>
      <c r="FL21" s="214"/>
      <c r="FM21" s="214"/>
      <c r="FN21" s="214"/>
      <c r="FO21" s="214"/>
      <c r="FP21" s="214"/>
      <c r="FQ21" s="214"/>
      <c r="FR21" s="214"/>
      <c r="FS21" s="214"/>
      <c r="FT21" s="214"/>
      <c r="FU21" s="214"/>
      <c r="FV21" s="214"/>
      <c r="FW21" s="214"/>
      <c r="FX21" s="214"/>
      <c r="FY21" s="214"/>
      <c r="FZ21" s="214"/>
      <c r="GA21" s="214"/>
      <c r="GB21" s="214"/>
      <c r="GC21" s="214"/>
      <c r="GD21" s="214"/>
      <c r="GE21" s="214"/>
      <c r="GF21" s="214"/>
      <c r="GG21" s="214"/>
      <c r="GH21" s="214"/>
      <c r="GI21" s="214"/>
      <c r="GJ21" s="214"/>
      <c r="GK21" s="214"/>
      <c r="GL21" s="214"/>
      <c r="GM21" s="214"/>
      <c r="GN21" s="214"/>
      <c r="GO21" s="214"/>
      <c r="GP21" s="214"/>
      <c r="GQ21" s="214"/>
      <c r="GR21" s="214"/>
      <c r="GS21" s="214"/>
      <c r="GT21" s="214"/>
      <c r="GU21" s="214"/>
      <c r="GV21" s="214"/>
      <c r="GW21" s="214"/>
      <c r="GX21" s="214"/>
      <c r="GY21" s="214"/>
      <c r="GZ21" s="214"/>
      <c r="HA21" s="214"/>
      <c r="HB21" s="214"/>
      <c r="HC21" s="214"/>
      <c r="HD21" s="214"/>
      <c r="HE21" s="214"/>
      <c r="HF21" s="214"/>
      <c r="HG21" s="214"/>
      <c r="HH21" s="214"/>
      <c r="HI21" s="214"/>
      <c r="HJ21" s="214"/>
      <c r="HK21" s="214"/>
      <c r="HL21" s="214"/>
      <c r="HM21" s="214"/>
      <c r="HN21" s="214"/>
      <c r="HO21" s="214"/>
      <c r="HP21" s="214"/>
      <c r="HQ21" s="214"/>
      <c r="HR21" s="214"/>
      <c r="HS21" s="214"/>
      <c r="HT21" s="214"/>
      <c r="HU21" s="214"/>
      <c r="HV21" s="214"/>
      <c r="HW21" s="214"/>
      <c r="HX21" s="214"/>
      <c r="HY21" s="214"/>
      <c r="HZ21" s="214"/>
      <c r="IA21" s="214"/>
      <c r="IB21" s="214"/>
      <c r="IC21" s="214"/>
      <c r="ID21" s="214"/>
      <c r="IE21" s="214"/>
      <c r="IF21" s="214"/>
      <c r="IG21" s="214"/>
      <c r="IH21" s="214"/>
      <c r="II21" s="214"/>
      <c r="IJ21" s="214"/>
      <c r="IK21" s="214"/>
      <c r="IL21" s="214"/>
      <c r="IM21" s="214"/>
      <c r="IN21" s="214"/>
      <c r="IO21" s="214"/>
      <c r="IP21" s="214"/>
      <c r="IQ21" s="214"/>
      <c r="IR21" s="214"/>
      <c r="IS21" s="214"/>
    </row>
    <row r="22" spans="1:253" ht="23.85" customHeight="1" x14ac:dyDescent="0.2">
      <c r="A22" s="214" t="s">
        <v>154</v>
      </c>
      <c r="B22" s="7"/>
      <c r="C22" s="7"/>
      <c r="D22" s="217"/>
      <c r="E22" s="7"/>
      <c r="F22" s="217"/>
      <c r="G22" s="217"/>
      <c r="H22" s="217"/>
      <c r="I22" s="7"/>
      <c r="J22" s="218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  <c r="DA22" s="214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  <c r="DO22" s="214"/>
      <c r="DP22" s="214"/>
      <c r="DQ22" s="214"/>
      <c r="DR22" s="214"/>
      <c r="DS22" s="214"/>
      <c r="DT22" s="214"/>
      <c r="DU22" s="214"/>
      <c r="DV22" s="214"/>
      <c r="DW22" s="214"/>
      <c r="DX22" s="214"/>
      <c r="DY22" s="214"/>
      <c r="DZ22" s="214"/>
      <c r="EA22" s="214"/>
      <c r="EB22" s="214"/>
      <c r="EC22" s="214"/>
      <c r="ED22" s="214"/>
      <c r="EE22" s="214"/>
      <c r="EF22" s="214"/>
      <c r="EG22" s="214"/>
      <c r="EH22" s="214"/>
      <c r="EI22" s="214"/>
      <c r="EJ22" s="214"/>
      <c r="EK22" s="214"/>
      <c r="EL22" s="214"/>
      <c r="EM22" s="214"/>
      <c r="EN22" s="214"/>
      <c r="EO22" s="214"/>
      <c r="EP22" s="214"/>
      <c r="EQ22" s="214"/>
      <c r="ER22" s="214"/>
      <c r="ES22" s="214"/>
      <c r="ET22" s="214"/>
      <c r="EU22" s="214"/>
      <c r="EV22" s="214"/>
      <c r="EW22" s="214"/>
      <c r="EX22" s="214"/>
      <c r="EY22" s="214"/>
      <c r="EZ22" s="214"/>
      <c r="FA22" s="214"/>
      <c r="FB22" s="214"/>
      <c r="FC22" s="214"/>
      <c r="FD22" s="214"/>
      <c r="FE22" s="214"/>
      <c r="FF22" s="214"/>
      <c r="FG22" s="214"/>
      <c r="FH22" s="214"/>
      <c r="FI22" s="214"/>
      <c r="FJ22" s="214"/>
      <c r="FK22" s="214"/>
      <c r="FL22" s="214"/>
      <c r="FM22" s="214"/>
      <c r="FN22" s="214"/>
      <c r="FO22" s="214"/>
      <c r="FP22" s="214"/>
      <c r="FQ22" s="214"/>
      <c r="FR22" s="214"/>
      <c r="FS22" s="214"/>
      <c r="FT22" s="214"/>
      <c r="FU22" s="214"/>
      <c r="FV22" s="214"/>
      <c r="FW22" s="214"/>
      <c r="FX22" s="214"/>
      <c r="FY22" s="214"/>
      <c r="FZ22" s="214"/>
      <c r="GA22" s="214"/>
      <c r="GB22" s="214"/>
      <c r="GC22" s="214"/>
      <c r="GD22" s="214"/>
      <c r="GE22" s="214"/>
      <c r="GF22" s="214"/>
      <c r="GG22" s="214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  <c r="GT22" s="214"/>
      <c r="GU22" s="214"/>
      <c r="GV22" s="214"/>
      <c r="GW22" s="214"/>
      <c r="GX22" s="214"/>
      <c r="GY22" s="214"/>
      <c r="GZ22" s="214"/>
      <c r="HA22" s="214"/>
      <c r="HB22" s="214"/>
      <c r="HC22" s="214"/>
      <c r="HD22" s="214"/>
      <c r="HE22" s="214"/>
      <c r="HF22" s="214"/>
      <c r="HG22" s="214"/>
      <c r="HH22" s="214"/>
      <c r="HI22" s="214"/>
      <c r="HJ22" s="214"/>
      <c r="HK22" s="214"/>
      <c r="HL22" s="214"/>
      <c r="HM22" s="214"/>
      <c r="HN22" s="214"/>
      <c r="HO22" s="214"/>
      <c r="HP22" s="214"/>
      <c r="HQ22" s="214"/>
      <c r="HR22" s="214"/>
      <c r="HS22" s="214"/>
      <c r="HT22" s="214"/>
      <c r="HU22" s="214"/>
      <c r="HV22" s="214"/>
      <c r="HW22" s="214"/>
      <c r="HX22" s="214"/>
      <c r="HY22" s="214"/>
      <c r="HZ22" s="214"/>
      <c r="IA22" s="214"/>
      <c r="IB22" s="214"/>
      <c r="IC22" s="214"/>
      <c r="ID22" s="214"/>
      <c r="IE22" s="214"/>
      <c r="IF22" s="214"/>
      <c r="IG22" s="214"/>
      <c r="IH22" s="214"/>
      <c r="II22" s="214"/>
      <c r="IJ22" s="214"/>
      <c r="IK22" s="214"/>
      <c r="IL22" s="214"/>
      <c r="IM22" s="214"/>
      <c r="IN22" s="214"/>
      <c r="IO22" s="214"/>
      <c r="IP22" s="214"/>
      <c r="IQ22" s="214"/>
      <c r="IR22" s="214"/>
      <c r="IS22" s="214"/>
    </row>
    <row r="23" spans="1:253" ht="23.85" customHeight="1" x14ac:dyDescent="0.2">
      <c r="A23" s="214"/>
      <c r="B23" s="7"/>
      <c r="C23" s="7"/>
      <c r="D23" s="217"/>
      <c r="E23" s="7"/>
      <c r="F23" s="7"/>
      <c r="G23" s="7"/>
      <c r="H23" s="7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  <c r="DO23" s="214"/>
      <c r="DP23" s="214"/>
      <c r="DQ23" s="214"/>
      <c r="DR23" s="214"/>
      <c r="DS23" s="214"/>
      <c r="DT23" s="214"/>
      <c r="DU23" s="214"/>
      <c r="DV23" s="214"/>
      <c r="DW23" s="214"/>
      <c r="DX23" s="214"/>
      <c r="DY23" s="214"/>
      <c r="DZ23" s="214"/>
      <c r="EA23" s="214"/>
      <c r="EB23" s="214"/>
      <c r="EC23" s="214"/>
      <c r="ED23" s="214"/>
      <c r="EE23" s="214"/>
      <c r="EF23" s="214"/>
      <c r="EG23" s="214"/>
      <c r="EH23" s="214"/>
      <c r="EI23" s="214"/>
      <c r="EJ23" s="214"/>
      <c r="EK23" s="214"/>
      <c r="EL23" s="214"/>
      <c r="EM23" s="214"/>
      <c r="EN23" s="214"/>
      <c r="EO23" s="214"/>
      <c r="EP23" s="214"/>
      <c r="EQ23" s="214"/>
      <c r="ER23" s="214"/>
      <c r="ES23" s="214"/>
      <c r="ET23" s="214"/>
      <c r="EU23" s="214"/>
      <c r="EV23" s="214"/>
      <c r="EW23" s="214"/>
      <c r="EX23" s="214"/>
      <c r="EY23" s="214"/>
      <c r="EZ23" s="214"/>
      <c r="FA23" s="214"/>
      <c r="FB23" s="214"/>
      <c r="FC23" s="214"/>
      <c r="FD23" s="214"/>
      <c r="FE23" s="214"/>
      <c r="FF23" s="214"/>
      <c r="FG23" s="214"/>
      <c r="FH23" s="214"/>
      <c r="FI23" s="214"/>
      <c r="FJ23" s="214"/>
      <c r="FK23" s="214"/>
      <c r="FL23" s="214"/>
      <c r="FM23" s="214"/>
      <c r="FN23" s="214"/>
      <c r="FO23" s="214"/>
      <c r="FP23" s="214"/>
      <c r="FQ23" s="214"/>
      <c r="FR23" s="214"/>
      <c r="FS23" s="214"/>
      <c r="FT23" s="214"/>
      <c r="FU23" s="214"/>
      <c r="FV23" s="214"/>
      <c r="FW23" s="214"/>
      <c r="FX23" s="214"/>
      <c r="FY23" s="214"/>
      <c r="FZ23" s="214"/>
      <c r="GA23" s="214"/>
      <c r="GB23" s="214"/>
      <c r="GC23" s="214"/>
      <c r="GD23" s="214"/>
      <c r="GE23" s="214"/>
      <c r="GF23" s="214"/>
      <c r="GG23" s="214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  <c r="GT23" s="214"/>
      <c r="GU23" s="214"/>
      <c r="GV23" s="214"/>
      <c r="GW23" s="214"/>
      <c r="GX23" s="214"/>
      <c r="GY23" s="214"/>
      <c r="GZ23" s="214"/>
      <c r="HA23" s="214"/>
      <c r="HB23" s="214"/>
      <c r="HC23" s="214"/>
      <c r="HD23" s="214"/>
      <c r="HE23" s="214"/>
      <c r="HF23" s="214"/>
      <c r="HG23" s="214"/>
      <c r="HH23" s="214"/>
      <c r="HI23" s="214"/>
      <c r="HJ23" s="214"/>
      <c r="HK23" s="214"/>
      <c r="HL23" s="214"/>
      <c r="HM23" s="214"/>
      <c r="HN23" s="214"/>
      <c r="HO23" s="214"/>
      <c r="HP23" s="214"/>
      <c r="HQ23" s="214"/>
      <c r="HR23" s="214"/>
      <c r="HS23" s="214"/>
      <c r="HT23" s="214"/>
      <c r="HU23" s="214"/>
      <c r="HV23" s="214"/>
      <c r="HW23" s="214"/>
      <c r="HX23" s="214"/>
      <c r="HY23" s="214"/>
      <c r="HZ23" s="214"/>
      <c r="IA23" s="214"/>
      <c r="IB23" s="214"/>
      <c r="IC23" s="214"/>
      <c r="ID23" s="214"/>
      <c r="IE23" s="214"/>
      <c r="IF23" s="214"/>
      <c r="IG23" s="214"/>
      <c r="IH23" s="214"/>
      <c r="II23" s="214"/>
      <c r="IJ23" s="214"/>
      <c r="IK23" s="214"/>
      <c r="IL23" s="214"/>
      <c r="IM23" s="214"/>
      <c r="IN23" s="214"/>
      <c r="IO23" s="214"/>
      <c r="IP23" s="214"/>
      <c r="IQ23" s="214"/>
      <c r="IR23" s="214"/>
      <c r="IS23" s="214"/>
    </row>
    <row r="24" spans="1:253" ht="18.75" x14ac:dyDescent="0.2">
      <c r="A24" s="203" t="s">
        <v>151</v>
      </c>
    </row>
    <row r="25" spans="1:253" ht="15" x14ac:dyDescent="0.2">
      <c r="A25" s="9" t="s">
        <v>8</v>
      </c>
    </row>
    <row r="26" spans="1:253" x14ac:dyDescent="0.2">
      <c r="A26" s="214" t="s">
        <v>9</v>
      </c>
    </row>
    <row r="27" spans="1:253" ht="15" x14ac:dyDescent="0.2">
      <c r="A27" s="10"/>
      <c r="B27" s="227" t="s">
        <v>10</v>
      </c>
      <c r="C27" s="228" t="s">
        <v>11</v>
      </c>
      <c r="D27" s="229" t="s">
        <v>12</v>
      </c>
      <c r="E27" s="227" t="s">
        <v>11</v>
      </c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4"/>
      <c r="EI27" s="214"/>
      <c r="EJ27" s="214"/>
      <c r="EK27" s="214"/>
      <c r="EL27" s="214"/>
      <c r="EM27" s="214"/>
      <c r="EN27" s="214"/>
      <c r="EO27" s="214"/>
      <c r="EP27" s="214"/>
      <c r="EQ27" s="214"/>
      <c r="ER27" s="214"/>
      <c r="ES27" s="214"/>
      <c r="ET27" s="214"/>
      <c r="EU27" s="214"/>
      <c r="EV27" s="214"/>
      <c r="EW27" s="214"/>
      <c r="EX27" s="214"/>
      <c r="EY27" s="214"/>
      <c r="EZ27" s="214"/>
      <c r="FA27" s="214"/>
      <c r="FB27" s="214"/>
      <c r="FC27" s="214"/>
      <c r="FD27" s="214"/>
      <c r="FE27" s="214"/>
      <c r="FF27" s="214"/>
      <c r="FG27" s="214"/>
      <c r="FH27" s="214"/>
      <c r="FI27" s="214"/>
      <c r="FJ27" s="214"/>
      <c r="FK27" s="214"/>
      <c r="FL27" s="214"/>
      <c r="FM27" s="214"/>
      <c r="FN27" s="214"/>
      <c r="FO27" s="214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</row>
    <row r="28" spans="1:253" ht="15" x14ac:dyDescent="0.2">
      <c r="A28" s="10"/>
      <c r="B28" s="227" t="s">
        <v>13</v>
      </c>
      <c r="C28" s="228"/>
      <c r="D28" s="229" t="s">
        <v>14</v>
      </c>
      <c r="E28" s="227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  <c r="DV28" s="214"/>
      <c r="DW28" s="214"/>
      <c r="DX28" s="214"/>
      <c r="DY28" s="214"/>
      <c r="DZ28" s="214"/>
      <c r="EA28" s="214"/>
      <c r="EB28" s="214"/>
      <c r="EC28" s="214"/>
      <c r="ED28" s="214"/>
      <c r="EE28" s="214"/>
      <c r="EF28" s="214"/>
      <c r="EG28" s="214"/>
      <c r="EH28" s="214"/>
      <c r="EI28" s="214"/>
      <c r="EJ28" s="214"/>
      <c r="EK28" s="214"/>
      <c r="EL28" s="214"/>
      <c r="EM28" s="214"/>
      <c r="EN28" s="214"/>
      <c r="EO28" s="214"/>
      <c r="EP28" s="214"/>
      <c r="EQ28" s="214"/>
      <c r="ER28" s="214"/>
      <c r="ES28" s="214"/>
      <c r="ET28" s="214"/>
      <c r="EU28" s="214"/>
      <c r="EV28" s="214"/>
      <c r="EW28" s="214"/>
      <c r="EX28" s="214"/>
      <c r="EY28" s="214"/>
      <c r="EZ28" s="214"/>
      <c r="FA28" s="214"/>
      <c r="FB28" s="214"/>
      <c r="FC28" s="214"/>
      <c r="FD28" s="214"/>
      <c r="FE28" s="214"/>
      <c r="FF28" s="214"/>
      <c r="FG28" s="214"/>
      <c r="FH28" s="214"/>
      <c r="FI28" s="214"/>
      <c r="FJ28" s="214"/>
      <c r="FK28" s="214"/>
      <c r="FL28" s="214"/>
      <c r="FM28" s="214"/>
      <c r="FN28" s="214"/>
      <c r="FO28" s="214"/>
      <c r="FP28" s="214"/>
      <c r="FQ28" s="214"/>
      <c r="FR28" s="214"/>
      <c r="FS28" s="214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</row>
    <row r="29" spans="1:253" ht="30" x14ac:dyDescent="0.2">
      <c r="A29" s="214"/>
      <c r="B29" s="11" t="s">
        <v>15</v>
      </c>
      <c r="C29" s="230">
        <f>SUM(C30:C32)</f>
        <v>0</v>
      </c>
      <c r="D29" s="208" t="s">
        <v>16</v>
      </c>
      <c r="E29" s="231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  <c r="DO29" s="214"/>
      <c r="DP29" s="214"/>
      <c r="DQ29" s="214"/>
      <c r="DR29" s="214"/>
      <c r="DS29" s="214"/>
      <c r="DT29" s="214"/>
      <c r="DU29" s="214"/>
      <c r="DV29" s="214"/>
      <c r="DW29" s="214"/>
      <c r="DX29" s="214"/>
      <c r="DY29" s="214"/>
      <c r="DZ29" s="214"/>
      <c r="EA29" s="214"/>
      <c r="EB29" s="214"/>
      <c r="EC29" s="214"/>
      <c r="ED29" s="214"/>
      <c r="EE29" s="214"/>
      <c r="EF29" s="214"/>
      <c r="EG29" s="214"/>
      <c r="EH29" s="214"/>
      <c r="EI29" s="214"/>
      <c r="EJ29" s="214"/>
      <c r="EK29" s="214"/>
      <c r="EL29" s="214"/>
      <c r="EM29" s="214"/>
      <c r="EN29" s="214"/>
      <c r="EO29" s="214"/>
      <c r="EP29" s="214"/>
      <c r="EQ29" s="214"/>
      <c r="ER29" s="214"/>
      <c r="ES29" s="214"/>
      <c r="ET29" s="214"/>
      <c r="EU29" s="214"/>
      <c r="EV29" s="214"/>
      <c r="EW29" s="214"/>
      <c r="EX29" s="214"/>
      <c r="EY29" s="214"/>
      <c r="EZ29" s="214"/>
      <c r="FA29" s="214"/>
      <c r="FB29" s="214"/>
      <c r="FC29" s="214"/>
      <c r="FD29" s="214"/>
      <c r="FE29" s="214"/>
      <c r="FF29" s="214"/>
      <c r="FG29" s="214"/>
      <c r="FH29" s="214"/>
      <c r="FI29" s="214"/>
      <c r="FJ29" s="214"/>
      <c r="FK29" s="214"/>
      <c r="FL29" s="214"/>
      <c r="FM29" s="214"/>
      <c r="FN29" s="214"/>
      <c r="FO29" s="214"/>
      <c r="FP29" s="214"/>
      <c r="FQ29" s="214"/>
      <c r="FR29" s="214"/>
      <c r="FS29" s="214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</row>
    <row r="30" spans="1:253" ht="15" x14ac:dyDescent="0.2">
      <c r="A30" s="214"/>
      <c r="B30" s="12" t="s">
        <v>17</v>
      </c>
      <c r="C30" s="232"/>
      <c r="D30" s="209" t="s">
        <v>143</v>
      </c>
      <c r="E30" s="233">
        <f>SUM(E31:E51)</f>
        <v>0</v>
      </c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  <c r="DA30" s="214"/>
      <c r="DB30" s="214"/>
      <c r="DC30" s="214"/>
      <c r="DD30" s="214"/>
      <c r="DE30" s="214"/>
      <c r="DF30" s="214"/>
      <c r="DG30" s="214"/>
      <c r="DH30" s="214"/>
      <c r="DI30" s="214"/>
      <c r="DJ30" s="214"/>
      <c r="DK30" s="214"/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4"/>
      <c r="DW30" s="214"/>
      <c r="DX30" s="214"/>
      <c r="DY30" s="214"/>
      <c r="DZ30" s="214"/>
      <c r="EA30" s="214"/>
      <c r="EB30" s="214"/>
      <c r="EC30" s="214"/>
      <c r="ED30" s="214"/>
      <c r="EE30" s="214"/>
      <c r="EF30" s="214"/>
      <c r="EG30" s="214"/>
      <c r="EH30" s="214"/>
      <c r="EI30" s="214"/>
      <c r="EJ30" s="214"/>
      <c r="EK30" s="214"/>
      <c r="EL30" s="214"/>
      <c r="EM30" s="214"/>
      <c r="EN30" s="214"/>
      <c r="EO30" s="214"/>
      <c r="EP30" s="214"/>
      <c r="EQ30" s="214"/>
      <c r="ER30" s="214"/>
      <c r="ES30" s="214"/>
      <c r="ET30" s="214"/>
      <c r="EU30" s="214"/>
      <c r="EV30" s="214"/>
      <c r="EW30" s="214"/>
      <c r="EX30" s="214"/>
      <c r="EY30" s="214"/>
      <c r="EZ30" s="214"/>
      <c r="FA30" s="214"/>
      <c r="FB30" s="214"/>
      <c r="FC30" s="214"/>
      <c r="FD30" s="214"/>
      <c r="FE30" s="214"/>
      <c r="FF30" s="214"/>
      <c r="FG30" s="214"/>
      <c r="FH30" s="214"/>
      <c r="FI30" s="214"/>
      <c r="FJ30" s="214"/>
      <c r="FK30" s="214"/>
      <c r="FL30" s="214"/>
      <c r="FM30" s="214"/>
      <c r="FN30" s="214"/>
      <c r="FO30" s="214"/>
      <c r="FP30" s="214"/>
      <c r="FQ30" s="214"/>
      <c r="FR30" s="214"/>
      <c r="FS30" s="214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  <c r="II30" s="214"/>
      <c r="IJ30" s="214"/>
      <c r="IK30" s="214"/>
      <c r="IL30" s="214"/>
      <c r="IM30" s="214"/>
      <c r="IN30" s="214"/>
      <c r="IO30" s="214"/>
      <c r="IP30" s="214"/>
      <c r="IQ30" s="214"/>
      <c r="IR30" s="214"/>
      <c r="IS30" s="214"/>
    </row>
    <row r="31" spans="1:253" ht="30" x14ac:dyDescent="0.2">
      <c r="A31" s="214"/>
      <c r="B31" s="13" t="s">
        <v>18</v>
      </c>
      <c r="C31" s="232"/>
      <c r="D31" s="210" t="s">
        <v>19</v>
      </c>
      <c r="E31" s="231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4"/>
      <c r="DK31" s="214"/>
      <c r="DL31" s="214"/>
      <c r="DM31" s="214"/>
      <c r="DN31" s="214"/>
      <c r="DO31" s="214"/>
      <c r="DP31" s="214"/>
      <c r="DQ31" s="214"/>
      <c r="DR31" s="214"/>
      <c r="DS31" s="214"/>
      <c r="DT31" s="214"/>
      <c r="DU31" s="214"/>
      <c r="DV31" s="214"/>
      <c r="DW31" s="214"/>
      <c r="DX31" s="214"/>
      <c r="DY31" s="214"/>
      <c r="DZ31" s="214"/>
      <c r="EA31" s="214"/>
      <c r="EB31" s="214"/>
      <c r="EC31" s="214"/>
      <c r="ED31" s="214"/>
      <c r="EE31" s="214"/>
      <c r="EF31" s="214"/>
      <c r="EG31" s="214"/>
      <c r="EH31" s="214"/>
      <c r="EI31" s="214"/>
      <c r="EJ31" s="214"/>
      <c r="EK31" s="214"/>
      <c r="EL31" s="214"/>
      <c r="EM31" s="214"/>
      <c r="EN31" s="214"/>
      <c r="EO31" s="214"/>
      <c r="EP31" s="214"/>
      <c r="EQ31" s="214"/>
      <c r="ER31" s="214"/>
      <c r="ES31" s="214"/>
      <c r="ET31" s="214"/>
      <c r="EU31" s="214"/>
      <c r="EV31" s="214"/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  <c r="GT31" s="214"/>
      <c r="GU31" s="214"/>
      <c r="GV31" s="214"/>
      <c r="GW31" s="214"/>
      <c r="GX31" s="214"/>
      <c r="GY31" s="214"/>
      <c r="GZ31" s="214"/>
      <c r="HA31" s="214"/>
      <c r="HB31" s="214"/>
      <c r="HC31" s="214"/>
      <c r="HD31" s="214"/>
      <c r="HE31" s="214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  <c r="II31" s="214"/>
      <c r="IJ31" s="214"/>
      <c r="IK31" s="214"/>
      <c r="IL31" s="214"/>
      <c r="IM31" s="214"/>
      <c r="IN31" s="214"/>
      <c r="IO31" s="214"/>
      <c r="IP31" s="214"/>
      <c r="IQ31" s="214"/>
      <c r="IR31" s="214"/>
      <c r="IS31" s="214"/>
    </row>
    <row r="32" spans="1:253" ht="15" x14ac:dyDescent="0.2">
      <c r="A32" s="214"/>
      <c r="B32" s="12" t="s">
        <v>20</v>
      </c>
      <c r="C32" s="232"/>
      <c r="D32" s="210" t="s">
        <v>21</v>
      </c>
      <c r="E32" s="231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4"/>
      <c r="DF32" s="214"/>
      <c r="DG32" s="214"/>
      <c r="DH32" s="214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4"/>
      <c r="EN32" s="214"/>
      <c r="EO32" s="214"/>
      <c r="EP32" s="214"/>
      <c r="EQ32" s="214"/>
      <c r="ER32" s="214"/>
      <c r="ES32" s="214"/>
      <c r="ET32" s="214"/>
      <c r="EU32" s="214"/>
      <c r="EV32" s="214"/>
      <c r="EW32" s="214"/>
      <c r="EX32" s="214"/>
      <c r="EY32" s="214"/>
      <c r="EZ32" s="214"/>
      <c r="FA32" s="214"/>
      <c r="FB32" s="214"/>
      <c r="FC32" s="214"/>
      <c r="FD32" s="214"/>
      <c r="FE32" s="214"/>
      <c r="FF32" s="214"/>
      <c r="FG32" s="214"/>
      <c r="FH32" s="214"/>
      <c r="FI32" s="214"/>
      <c r="FJ32" s="214"/>
      <c r="FK32" s="214"/>
      <c r="FL32" s="214"/>
      <c r="FM32" s="214"/>
      <c r="FN32" s="214"/>
      <c r="FO32" s="214"/>
      <c r="FP32" s="214"/>
      <c r="FQ32" s="214"/>
      <c r="FR32" s="214"/>
      <c r="FS32" s="214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  <c r="GT32" s="214"/>
      <c r="GU32" s="214"/>
      <c r="GV32" s="214"/>
      <c r="GW32" s="214"/>
      <c r="GX32" s="214"/>
      <c r="GY32" s="214"/>
      <c r="GZ32" s="214"/>
      <c r="HA32" s="214"/>
      <c r="HB32" s="214"/>
      <c r="HC32" s="214"/>
      <c r="HD32" s="214"/>
      <c r="HE32" s="214"/>
      <c r="HF32" s="214"/>
      <c r="HG32" s="214"/>
      <c r="HH32" s="214"/>
      <c r="HI32" s="214"/>
      <c r="HJ32" s="214"/>
      <c r="HK32" s="214"/>
      <c r="HL32" s="214"/>
      <c r="HM32" s="214"/>
      <c r="HN32" s="214"/>
      <c r="HO32" s="214"/>
      <c r="HP32" s="214"/>
      <c r="HQ32" s="214"/>
      <c r="HR32" s="214"/>
      <c r="HS32" s="214"/>
      <c r="HT32" s="214"/>
      <c r="HU32" s="214"/>
      <c r="HV32" s="214"/>
      <c r="HW32" s="214"/>
      <c r="HX32" s="214"/>
      <c r="HY32" s="214"/>
      <c r="HZ32" s="214"/>
      <c r="IA32" s="214"/>
      <c r="IB32" s="214"/>
      <c r="IC32" s="214"/>
      <c r="ID32" s="214"/>
      <c r="IE32" s="214"/>
      <c r="IF32" s="214"/>
      <c r="IG32" s="214"/>
      <c r="IH32" s="214"/>
      <c r="II32" s="214"/>
      <c r="IJ32" s="214"/>
      <c r="IK32" s="214"/>
      <c r="IL32" s="214"/>
      <c r="IM32" s="214"/>
      <c r="IN32" s="214"/>
      <c r="IO32" s="214"/>
      <c r="IP32" s="214"/>
      <c r="IQ32" s="214"/>
      <c r="IR32" s="214"/>
      <c r="IS32" s="214"/>
    </row>
    <row r="33" spans="1:253" ht="15" x14ac:dyDescent="0.2">
      <c r="A33" s="214"/>
      <c r="B33" s="11" t="s">
        <v>22</v>
      </c>
      <c r="C33" s="230">
        <f>SUM(C34:C38)</f>
        <v>0</v>
      </c>
      <c r="D33" s="210" t="s">
        <v>21</v>
      </c>
      <c r="E33" s="231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  <c r="DA33" s="214"/>
      <c r="DB33" s="214"/>
      <c r="DC33" s="214"/>
      <c r="DD33" s="214"/>
      <c r="DE33" s="214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4"/>
      <c r="DU33" s="214"/>
      <c r="DV33" s="214"/>
      <c r="DW33" s="214"/>
      <c r="DX33" s="214"/>
      <c r="DY33" s="214"/>
      <c r="DZ33" s="214"/>
      <c r="EA33" s="214"/>
      <c r="EB33" s="214"/>
      <c r="EC33" s="214"/>
      <c r="ED33" s="214"/>
      <c r="EE33" s="214"/>
      <c r="EF33" s="214"/>
      <c r="EG33" s="214"/>
      <c r="EH33" s="214"/>
      <c r="EI33" s="214"/>
      <c r="EJ33" s="214"/>
      <c r="EK33" s="214"/>
      <c r="EL33" s="214"/>
      <c r="EM33" s="214"/>
      <c r="EN33" s="214"/>
      <c r="EO33" s="214"/>
      <c r="EP33" s="214"/>
      <c r="EQ33" s="214"/>
      <c r="ER33" s="214"/>
      <c r="ES33" s="214"/>
      <c r="ET33" s="214"/>
      <c r="EU33" s="214"/>
      <c r="EV33" s="214"/>
      <c r="EW33" s="214"/>
      <c r="EX33" s="214"/>
      <c r="EY33" s="214"/>
      <c r="EZ33" s="214"/>
      <c r="FA33" s="214"/>
      <c r="FB33" s="214"/>
      <c r="FC33" s="214"/>
      <c r="FD33" s="214"/>
      <c r="FE33" s="214"/>
      <c r="FF33" s="214"/>
      <c r="FG33" s="214"/>
      <c r="FH33" s="214"/>
      <c r="FI33" s="214"/>
      <c r="FJ33" s="214"/>
      <c r="FK33" s="214"/>
      <c r="FL33" s="214"/>
      <c r="FM33" s="214"/>
      <c r="FN33" s="214"/>
      <c r="FO33" s="214"/>
      <c r="FP33" s="214"/>
      <c r="FQ33" s="214"/>
      <c r="FR33" s="214"/>
      <c r="FS33" s="214"/>
      <c r="FT33" s="214"/>
      <c r="FU33" s="214"/>
      <c r="FV33" s="214"/>
      <c r="FW33" s="214"/>
      <c r="FX33" s="214"/>
      <c r="FY33" s="214"/>
      <c r="FZ33" s="214"/>
      <c r="GA33" s="214"/>
      <c r="GB33" s="214"/>
      <c r="GC33" s="214"/>
      <c r="GD33" s="214"/>
      <c r="GE33" s="214"/>
      <c r="GF33" s="214"/>
      <c r="GG33" s="214"/>
      <c r="GH33" s="214"/>
      <c r="GI33" s="214"/>
      <c r="GJ33" s="214"/>
      <c r="GK33" s="214"/>
      <c r="GL33" s="214"/>
      <c r="GM33" s="214"/>
      <c r="GN33" s="214"/>
      <c r="GO33" s="214"/>
      <c r="GP33" s="214"/>
      <c r="GQ33" s="214"/>
      <c r="GR33" s="214"/>
      <c r="GS33" s="214"/>
      <c r="GT33" s="214"/>
      <c r="GU33" s="214"/>
      <c r="GV33" s="214"/>
      <c r="GW33" s="214"/>
      <c r="GX33" s="214"/>
      <c r="GY33" s="214"/>
      <c r="GZ33" s="214"/>
      <c r="HA33" s="214"/>
      <c r="HB33" s="214"/>
      <c r="HC33" s="214"/>
      <c r="HD33" s="214"/>
      <c r="HE33" s="214"/>
      <c r="HF33" s="214"/>
      <c r="HG33" s="214"/>
      <c r="HH33" s="214"/>
      <c r="HI33" s="214"/>
      <c r="HJ33" s="214"/>
      <c r="HK33" s="214"/>
      <c r="HL33" s="214"/>
      <c r="HM33" s="214"/>
      <c r="HN33" s="214"/>
      <c r="HO33" s="214"/>
      <c r="HP33" s="214"/>
      <c r="HQ33" s="214"/>
      <c r="HR33" s="214"/>
      <c r="HS33" s="214"/>
      <c r="HT33" s="214"/>
      <c r="HU33" s="214"/>
      <c r="HV33" s="214"/>
      <c r="HW33" s="214"/>
      <c r="HX33" s="214"/>
      <c r="HY33" s="214"/>
      <c r="HZ33" s="214"/>
      <c r="IA33" s="214"/>
      <c r="IB33" s="214"/>
      <c r="IC33" s="214"/>
      <c r="ID33" s="214"/>
      <c r="IE33" s="214"/>
      <c r="IF33" s="214"/>
      <c r="IG33" s="214"/>
      <c r="IH33" s="214"/>
      <c r="II33" s="214"/>
      <c r="IJ33" s="214"/>
      <c r="IK33" s="214"/>
      <c r="IL33" s="214"/>
      <c r="IM33" s="214"/>
      <c r="IN33" s="214"/>
      <c r="IO33" s="214"/>
      <c r="IP33" s="214"/>
      <c r="IQ33" s="214"/>
      <c r="IR33" s="214"/>
      <c r="IS33" s="214"/>
    </row>
    <row r="34" spans="1:253" ht="15" x14ac:dyDescent="0.2">
      <c r="A34" s="214"/>
      <c r="B34" s="12" t="s">
        <v>23</v>
      </c>
      <c r="C34" s="232"/>
      <c r="D34" s="210" t="s">
        <v>24</v>
      </c>
      <c r="E34" s="231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  <c r="GT34" s="214"/>
      <c r="GU34" s="214"/>
      <c r="GV34" s="214"/>
      <c r="GW34" s="214"/>
      <c r="GX34" s="214"/>
      <c r="GY34" s="214"/>
      <c r="GZ34" s="214"/>
      <c r="HA34" s="214"/>
      <c r="HB34" s="214"/>
      <c r="HC34" s="214"/>
      <c r="HD34" s="214"/>
      <c r="HE34" s="214"/>
      <c r="HF34" s="214"/>
      <c r="HG34" s="214"/>
      <c r="HH34" s="214"/>
      <c r="HI34" s="214"/>
      <c r="HJ34" s="214"/>
      <c r="HK34" s="214"/>
      <c r="HL34" s="214"/>
      <c r="HM34" s="214"/>
      <c r="HN34" s="214"/>
      <c r="HO34" s="214"/>
      <c r="HP34" s="214"/>
      <c r="HQ34" s="214"/>
      <c r="HR34" s="214"/>
      <c r="HS34" s="214"/>
      <c r="HT34" s="214"/>
      <c r="HU34" s="214"/>
      <c r="HV34" s="214"/>
      <c r="HW34" s="214"/>
      <c r="HX34" s="214"/>
      <c r="HY34" s="214"/>
      <c r="HZ34" s="214"/>
      <c r="IA34" s="214"/>
      <c r="IB34" s="214"/>
      <c r="IC34" s="214"/>
      <c r="ID34" s="214"/>
      <c r="IE34" s="214"/>
      <c r="IF34" s="214"/>
      <c r="IG34" s="214"/>
      <c r="IH34" s="214"/>
      <c r="II34" s="214"/>
      <c r="IJ34" s="214"/>
      <c r="IK34" s="214"/>
      <c r="IL34" s="214"/>
      <c r="IM34" s="214"/>
      <c r="IN34" s="214"/>
      <c r="IO34" s="214"/>
      <c r="IP34" s="214"/>
      <c r="IQ34" s="214"/>
      <c r="IR34" s="214"/>
      <c r="IS34" s="214"/>
    </row>
    <row r="35" spans="1:253" ht="15" x14ac:dyDescent="0.2">
      <c r="A35" s="214"/>
      <c r="B35" s="12" t="s">
        <v>25</v>
      </c>
      <c r="C35" s="232"/>
      <c r="D35" s="210" t="s">
        <v>21</v>
      </c>
      <c r="E35" s="231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  <c r="GT35" s="214"/>
      <c r="GU35" s="214"/>
      <c r="GV35" s="214"/>
      <c r="GW35" s="214"/>
      <c r="GX35" s="214"/>
      <c r="GY35" s="214"/>
      <c r="GZ35" s="214"/>
      <c r="HA35" s="214"/>
      <c r="HB35" s="214"/>
      <c r="HC35" s="214"/>
      <c r="HD35" s="214"/>
      <c r="HE35" s="214"/>
      <c r="HF35" s="214"/>
      <c r="HG35" s="214"/>
      <c r="HH35" s="214"/>
      <c r="HI35" s="214"/>
      <c r="HJ35" s="214"/>
      <c r="HK35" s="214"/>
      <c r="HL35" s="214"/>
      <c r="HM35" s="214"/>
      <c r="HN35" s="214"/>
      <c r="HO35" s="214"/>
      <c r="HP35" s="214"/>
      <c r="HQ35" s="214"/>
      <c r="HR35" s="214"/>
      <c r="HS35" s="214"/>
      <c r="HT35" s="214"/>
      <c r="HU35" s="214"/>
      <c r="HV35" s="214"/>
      <c r="HW35" s="214"/>
      <c r="HX35" s="214"/>
      <c r="HY35" s="214"/>
      <c r="HZ35" s="214"/>
      <c r="IA35" s="214"/>
      <c r="IB35" s="214"/>
      <c r="IC35" s="214"/>
      <c r="ID35" s="214"/>
      <c r="IE35" s="214"/>
      <c r="IF35" s="214"/>
      <c r="IG35" s="214"/>
      <c r="IH35" s="214"/>
      <c r="II35" s="214"/>
      <c r="IJ35" s="214"/>
      <c r="IK35" s="214"/>
      <c r="IL35" s="214"/>
      <c r="IM35" s="214"/>
      <c r="IN35" s="214"/>
      <c r="IO35" s="214"/>
      <c r="IP35" s="214"/>
      <c r="IQ35" s="214"/>
      <c r="IR35" s="214"/>
      <c r="IS35" s="214"/>
    </row>
    <row r="36" spans="1:253" ht="15" x14ac:dyDescent="0.2">
      <c r="A36" s="214"/>
      <c r="B36" s="12" t="s">
        <v>26</v>
      </c>
      <c r="C36" s="232"/>
      <c r="D36" s="210" t="s">
        <v>21</v>
      </c>
      <c r="E36" s="231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  <c r="GT36" s="214"/>
      <c r="GU36" s="214"/>
      <c r="GV36" s="214"/>
      <c r="GW36" s="214"/>
      <c r="GX36" s="214"/>
      <c r="GY36" s="214"/>
      <c r="GZ36" s="214"/>
      <c r="HA36" s="214"/>
      <c r="HB36" s="214"/>
      <c r="HC36" s="214"/>
      <c r="HD36" s="214"/>
      <c r="HE36" s="214"/>
      <c r="HF36" s="214"/>
      <c r="HG36" s="214"/>
      <c r="HH36" s="214"/>
      <c r="HI36" s="214"/>
      <c r="HJ36" s="214"/>
      <c r="HK36" s="214"/>
      <c r="HL36" s="214"/>
      <c r="HM36" s="214"/>
      <c r="HN36" s="214"/>
      <c r="HO36" s="214"/>
      <c r="HP36" s="214"/>
      <c r="HQ36" s="214"/>
      <c r="HR36" s="214"/>
      <c r="HS36" s="214"/>
      <c r="HT36" s="214"/>
      <c r="HU36" s="214"/>
      <c r="HV36" s="214"/>
      <c r="HW36" s="214"/>
      <c r="HX36" s="214"/>
      <c r="HY36" s="214"/>
      <c r="HZ36" s="214"/>
      <c r="IA36" s="214"/>
      <c r="IB36" s="214"/>
      <c r="IC36" s="214"/>
      <c r="ID36" s="214"/>
      <c r="IE36" s="214"/>
      <c r="IF36" s="214"/>
      <c r="IG36" s="214"/>
      <c r="IH36" s="214"/>
      <c r="II36" s="214"/>
      <c r="IJ36" s="214"/>
      <c r="IK36" s="214"/>
      <c r="IL36" s="214"/>
      <c r="IM36" s="214"/>
      <c r="IN36" s="214"/>
      <c r="IO36" s="214"/>
      <c r="IP36" s="214"/>
      <c r="IQ36" s="214"/>
      <c r="IR36" s="214"/>
      <c r="IS36" s="214"/>
    </row>
    <row r="37" spans="1:253" ht="15" x14ac:dyDescent="0.2">
      <c r="A37" s="214"/>
      <c r="B37" s="12" t="s">
        <v>27</v>
      </c>
      <c r="C37" s="232"/>
      <c r="D37" s="210" t="s">
        <v>28</v>
      </c>
      <c r="E37" s="231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  <c r="GT37" s="214"/>
      <c r="GU37" s="214"/>
      <c r="GV37" s="214"/>
      <c r="GW37" s="214"/>
      <c r="GX37" s="214"/>
      <c r="GY37" s="214"/>
      <c r="GZ37" s="214"/>
      <c r="HA37" s="214"/>
      <c r="HB37" s="214"/>
      <c r="HC37" s="214"/>
      <c r="HD37" s="214"/>
      <c r="HE37" s="214"/>
      <c r="HF37" s="214"/>
      <c r="HG37" s="214"/>
      <c r="HH37" s="214"/>
      <c r="HI37" s="214"/>
      <c r="HJ37" s="214"/>
      <c r="HK37" s="214"/>
      <c r="HL37" s="214"/>
      <c r="HM37" s="214"/>
      <c r="HN37" s="214"/>
      <c r="HO37" s="214"/>
      <c r="HP37" s="214"/>
      <c r="HQ37" s="214"/>
      <c r="HR37" s="214"/>
      <c r="HS37" s="214"/>
      <c r="HT37" s="214"/>
      <c r="HU37" s="214"/>
      <c r="HV37" s="214"/>
      <c r="HW37" s="214"/>
      <c r="HX37" s="214"/>
      <c r="HY37" s="214"/>
      <c r="HZ37" s="214"/>
      <c r="IA37" s="214"/>
      <c r="IB37" s="214"/>
      <c r="IC37" s="214"/>
      <c r="ID37" s="214"/>
      <c r="IE37" s="214"/>
      <c r="IF37" s="214"/>
      <c r="IG37" s="214"/>
      <c r="IH37" s="214"/>
      <c r="II37" s="214"/>
      <c r="IJ37" s="214"/>
      <c r="IK37" s="214"/>
      <c r="IL37" s="214"/>
      <c r="IM37" s="214"/>
      <c r="IN37" s="214"/>
      <c r="IO37" s="214"/>
      <c r="IP37" s="214"/>
      <c r="IQ37" s="214"/>
      <c r="IR37" s="214"/>
      <c r="IS37" s="214"/>
    </row>
    <row r="38" spans="1:253" ht="15" x14ac:dyDescent="0.2">
      <c r="A38" s="214"/>
      <c r="B38" s="219" t="s">
        <v>29</v>
      </c>
      <c r="C38" s="232"/>
      <c r="D38" s="210" t="s">
        <v>21</v>
      </c>
      <c r="E38" s="231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  <c r="GT38" s="214"/>
      <c r="GU38" s="214"/>
      <c r="GV38" s="214"/>
      <c r="GW38" s="214"/>
      <c r="GX38" s="214"/>
      <c r="GY38" s="214"/>
      <c r="GZ38" s="214"/>
      <c r="HA38" s="214"/>
      <c r="HB38" s="214"/>
      <c r="HC38" s="214"/>
      <c r="HD38" s="214"/>
      <c r="HE38" s="214"/>
      <c r="HF38" s="214"/>
      <c r="HG38" s="214"/>
      <c r="HH38" s="214"/>
      <c r="HI38" s="214"/>
      <c r="HJ38" s="214"/>
      <c r="HK38" s="214"/>
      <c r="HL38" s="214"/>
      <c r="HM38" s="214"/>
      <c r="HN38" s="214"/>
      <c r="HO38" s="214"/>
      <c r="HP38" s="214"/>
      <c r="HQ38" s="214"/>
      <c r="HR38" s="214"/>
      <c r="HS38" s="214"/>
      <c r="HT38" s="214"/>
      <c r="HU38" s="214"/>
      <c r="HV38" s="214"/>
      <c r="HW38" s="214"/>
      <c r="HX38" s="214"/>
      <c r="HY38" s="214"/>
      <c r="HZ38" s="214"/>
      <c r="IA38" s="214"/>
      <c r="IB38" s="214"/>
      <c r="IC38" s="214"/>
      <c r="ID38" s="214"/>
      <c r="IE38" s="214"/>
      <c r="IF38" s="214"/>
      <c r="IG38" s="214"/>
      <c r="IH38" s="214"/>
      <c r="II38" s="214"/>
      <c r="IJ38" s="214"/>
      <c r="IK38" s="214"/>
      <c r="IL38" s="214"/>
      <c r="IM38" s="214"/>
      <c r="IN38" s="214"/>
      <c r="IO38" s="214"/>
      <c r="IP38" s="214"/>
      <c r="IQ38" s="214"/>
      <c r="IR38" s="214"/>
      <c r="IS38" s="214"/>
    </row>
    <row r="39" spans="1:253" ht="15" x14ac:dyDescent="0.2">
      <c r="A39" s="214"/>
      <c r="B39" s="11" t="s">
        <v>30</v>
      </c>
      <c r="C39" s="230">
        <f>SUM(C40:C44)</f>
        <v>0</v>
      </c>
      <c r="D39" s="210" t="s">
        <v>21</v>
      </c>
      <c r="E39" s="231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  <c r="GT39" s="214"/>
      <c r="GU39" s="214"/>
      <c r="GV39" s="214"/>
      <c r="GW39" s="214"/>
      <c r="GX39" s="214"/>
      <c r="GY39" s="214"/>
      <c r="GZ39" s="214"/>
      <c r="HA39" s="214"/>
      <c r="HB39" s="214"/>
      <c r="HC39" s="214"/>
      <c r="HD39" s="214"/>
      <c r="HE39" s="214"/>
      <c r="HF39" s="214"/>
      <c r="HG39" s="214"/>
      <c r="HH39" s="214"/>
      <c r="HI39" s="214"/>
      <c r="HJ39" s="214"/>
      <c r="HK39" s="214"/>
      <c r="HL39" s="214"/>
      <c r="HM39" s="214"/>
      <c r="HN39" s="214"/>
      <c r="HO39" s="214"/>
      <c r="HP39" s="214"/>
      <c r="HQ39" s="214"/>
      <c r="HR39" s="214"/>
      <c r="HS39" s="214"/>
      <c r="HT39" s="214"/>
      <c r="HU39" s="214"/>
      <c r="HV39" s="214"/>
      <c r="HW39" s="214"/>
      <c r="HX39" s="214"/>
      <c r="HY39" s="214"/>
      <c r="HZ39" s="214"/>
      <c r="IA39" s="214"/>
      <c r="IB39" s="214"/>
      <c r="IC39" s="214"/>
      <c r="ID39" s="214"/>
      <c r="IE39" s="214"/>
      <c r="IF39" s="214"/>
      <c r="IG39" s="214"/>
      <c r="IH39" s="214"/>
      <c r="II39" s="214"/>
      <c r="IJ39" s="214"/>
      <c r="IK39" s="214"/>
      <c r="IL39" s="214"/>
      <c r="IM39" s="214"/>
      <c r="IN39" s="214"/>
      <c r="IO39" s="214"/>
      <c r="IP39" s="214"/>
      <c r="IQ39" s="214"/>
      <c r="IR39" s="214"/>
      <c r="IS39" s="214"/>
    </row>
    <row r="40" spans="1:253" ht="15" x14ac:dyDescent="0.2">
      <c r="A40" s="214"/>
      <c r="B40" s="12" t="s">
        <v>31</v>
      </c>
      <c r="C40" s="232"/>
      <c r="D40" s="234" t="s">
        <v>21</v>
      </c>
      <c r="E40" s="231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  <c r="GT40" s="214"/>
      <c r="GU40" s="214"/>
      <c r="GV40" s="214"/>
      <c r="GW40" s="214"/>
      <c r="GX40" s="214"/>
      <c r="GY40" s="214"/>
      <c r="GZ40" s="214"/>
      <c r="HA40" s="214"/>
      <c r="HB40" s="214"/>
      <c r="HC40" s="214"/>
      <c r="HD40" s="214"/>
      <c r="HE40" s="214"/>
      <c r="HF40" s="214"/>
      <c r="HG40" s="214"/>
      <c r="HH40" s="214"/>
      <c r="HI40" s="214"/>
      <c r="HJ40" s="214"/>
      <c r="HK40" s="214"/>
      <c r="HL40" s="214"/>
      <c r="HM40" s="214"/>
      <c r="HN40" s="214"/>
      <c r="HO40" s="214"/>
      <c r="HP40" s="214"/>
      <c r="HQ40" s="214"/>
      <c r="HR40" s="214"/>
      <c r="HS40" s="214"/>
      <c r="HT40" s="214"/>
      <c r="HU40" s="214"/>
      <c r="HV40" s="214"/>
      <c r="HW40" s="214"/>
      <c r="HX40" s="214"/>
      <c r="HY40" s="214"/>
      <c r="HZ40" s="214"/>
      <c r="IA40" s="214"/>
      <c r="IB40" s="214"/>
      <c r="IC40" s="214"/>
      <c r="ID40" s="214"/>
      <c r="IE40" s="214"/>
      <c r="IF40" s="214"/>
      <c r="IG40" s="214"/>
      <c r="IH40" s="214"/>
      <c r="II40" s="214"/>
      <c r="IJ40" s="214"/>
      <c r="IK40" s="214"/>
      <c r="IL40" s="214"/>
      <c r="IM40" s="214"/>
      <c r="IN40" s="214"/>
      <c r="IO40" s="214"/>
      <c r="IP40" s="214"/>
      <c r="IQ40" s="214"/>
      <c r="IR40" s="214"/>
      <c r="IS40" s="214"/>
    </row>
    <row r="41" spans="1:253" ht="15" x14ac:dyDescent="0.2">
      <c r="A41" s="214"/>
      <c r="B41" s="12" t="s">
        <v>32</v>
      </c>
      <c r="C41" s="232"/>
      <c r="D41" s="234" t="s">
        <v>21</v>
      </c>
      <c r="E41" s="231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  <c r="GT41" s="214"/>
      <c r="GU41" s="214"/>
      <c r="GV41" s="214"/>
      <c r="GW41" s="214"/>
      <c r="GX41" s="214"/>
      <c r="GY41" s="214"/>
      <c r="GZ41" s="214"/>
      <c r="HA41" s="214"/>
      <c r="HB41" s="214"/>
      <c r="HC41" s="214"/>
      <c r="HD41" s="214"/>
      <c r="HE41" s="214"/>
      <c r="HF41" s="214"/>
      <c r="HG41" s="214"/>
      <c r="HH41" s="214"/>
      <c r="HI41" s="214"/>
      <c r="HJ41" s="214"/>
      <c r="HK41" s="214"/>
      <c r="HL41" s="214"/>
      <c r="HM41" s="214"/>
      <c r="HN41" s="214"/>
      <c r="HO41" s="214"/>
      <c r="HP41" s="214"/>
      <c r="HQ41" s="214"/>
      <c r="HR41" s="214"/>
      <c r="HS41" s="214"/>
      <c r="HT41" s="214"/>
      <c r="HU41" s="214"/>
      <c r="HV41" s="214"/>
      <c r="HW41" s="214"/>
      <c r="HX41" s="214"/>
      <c r="HY41" s="214"/>
      <c r="HZ41" s="214"/>
      <c r="IA41" s="214"/>
      <c r="IB41" s="214"/>
      <c r="IC41" s="214"/>
      <c r="ID41" s="214"/>
      <c r="IE41" s="214"/>
      <c r="IF41" s="214"/>
      <c r="IG41" s="214"/>
      <c r="IH41" s="214"/>
      <c r="II41" s="214"/>
      <c r="IJ41" s="214"/>
      <c r="IK41" s="214"/>
      <c r="IL41" s="214"/>
      <c r="IM41" s="214"/>
      <c r="IN41" s="214"/>
      <c r="IO41" s="214"/>
      <c r="IP41" s="214"/>
      <c r="IQ41" s="214"/>
      <c r="IR41" s="214"/>
      <c r="IS41" s="214"/>
    </row>
    <row r="42" spans="1:253" ht="15" x14ac:dyDescent="0.2">
      <c r="A42" s="214"/>
      <c r="B42" s="12" t="s">
        <v>33</v>
      </c>
      <c r="C42" s="232"/>
      <c r="D42" s="234" t="s">
        <v>34</v>
      </c>
      <c r="E42" s="231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  <c r="GT42" s="214"/>
      <c r="GU42" s="214"/>
      <c r="GV42" s="214"/>
      <c r="GW42" s="214"/>
      <c r="GX42" s="214"/>
      <c r="GY42" s="214"/>
      <c r="GZ42" s="214"/>
      <c r="HA42" s="214"/>
      <c r="HB42" s="214"/>
      <c r="HC42" s="214"/>
      <c r="HD42" s="214"/>
      <c r="HE42" s="214"/>
      <c r="HF42" s="214"/>
      <c r="HG42" s="214"/>
      <c r="HH42" s="214"/>
      <c r="HI42" s="214"/>
      <c r="HJ42" s="214"/>
      <c r="HK42" s="214"/>
      <c r="HL42" s="214"/>
      <c r="HM42" s="214"/>
      <c r="HN42" s="214"/>
      <c r="HO42" s="214"/>
      <c r="HP42" s="214"/>
      <c r="HQ42" s="214"/>
      <c r="HR42" s="214"/>
      <c r="HS42" s="214"/>
      <c r="HT42" s="214"/>
      <c r="HU42" s="214"/>
      <c r="HV42" s="214"/>
      <c r="HW42" s="214"/>
      <c r="HX42" s="214"/>
      <c r="HY42" s="214"/>
      <c r="HZ42" s="214"/>
      <c r="IA42" s="214"/>
      <c r="IB42" s="214"/>
      <c r="IC42" s="214"/>
      <c r="ID42" s="214"/>
      <c r="IE42" s="214"/>
      <c r="IF42" s="214"/>
      <c r="IG42" s="214"/>
      <c r="IH42" s="214"/>
      <c r="II42" s="214"/>
      <c r="IJ42" s="214"/>
      <c r="IK42" s="214"/>
      <c r="IL42" s="214"/>
      <c r="IM42" s="214"/>
      <c r="IN42" s="214"/>
      <c r="IO42" s="214"/>
      <c r="IP42" s="214"/>
      <c r="IQ42" s="214"/>
      <c r="IR42" s="214"/>
      <c r="IS42" s="214"/>
    </row>
    <row r="43" spans="1:253" ht="15" x14ac:dyDescent="0.2">
      <c r="A43" s="214"/>
      <c r="B43" s="12" t="s">
        <v>35</v>
      </c>
      <c r="C43" s="232"/>
      <c r="D43" s="234" t="s">
        <v>21</v>
      </c>
      <c r="E43" s="231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  <c r="GT43" s="214"/>
      <c r="GU43" s="214"/>
      <c r="GV43" s="214"/>
      <c r="GW43" s="214"/>
      <c r="GX43" s="214"/>
      <c r="GY43" s="214"/>
      <c r="GZ43" s="214"/>
      <c r="HA43" s="214"/>
      <c r="HB43" s="214"/>
      <c r="HC43" s="214"/>
      <c r="HD43" s="214"/>
      <c r="HE43" s="214"/>
      <c r="HF43" s="214"/>
      <c r="HG43" s="214"/>
      <c r="HH43" s="214"/>
      <c r="HI43" s="214"/>
      <c r="HJ43" s="214"/>
      <c r="HK43" s="214"/>
      <c r="HL43" s="214"/>
      <c r="HM43" s="214"/>
      <c r="HN43" s="214"/>
      <c r="HO43" s="214"/>
      <c r="HP43" s="214"/>
      <c r="HQ43" s="214"/>
      <c r="HR43" s="214"/>
      <c r="HS43" s="214"/>
      <c r="HT43" s="214"/>
      <c r="HU43" s="214"/>
      <c r="HV43" s="214"/>
      <c r="HW43" s="214"/>
      <c r="HX43" s="214"/>
      <c r="HY43" s="214"/>
      <c r="HZ43" s="214"/>
      <c r="IA43" s="214"/>
      <c r="IB43" s="214"/>
      <c r="IC43" s="214"/>
      <c r="ID43" s="214"/>
      <c r="IE43" s="214"/>
      <c r="IF43" s="214"/>
      <c r="IG43" s="214"/>
      <c r="IH43" s="214"/>
      <c r="II43" s="214"/>
      <c r="IJ43" s="214"/>
      <c r="IK43" s="214"/>
      <c r="IL43" s="214"/>
      <c r="IM43" s="214"/>
      <c r="IN43" s="214"/>
      <c r="IO43" s="214"/>
      <c r="IP43" s="214"/>
      <c r="IQ43" s="214"/>
      <c r="IR43" s="214"/>
      <c r="IS43" s="214"/>
    </row>
    <row r="44" spans="1:253" ht="15" x14ac:dyDescent="0.2">
      <c r="A44" s="214"/>
      <c r="B44" s="219" t="s">
        <v>29</v>
      </c>
      <c r="C44" s="232"/>
      <c r="D44" s="210" t="s">
        <v>36</v>
      </c>
      <c r="E44" s="231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  <c r="GT44" s="214"/>
      <c r="GU44" s="214"/>
      <c r="GV44" s="214"/>
      <c r="GW44" s="214"/>
      <c r="GX44" s="214"/>
      <c r="GY44" s="214"/>
      <c r="GZ44" s="214"/>
      <c r="HA44" s="214"/>
      <c r="HB44" s="214"/>
      <c r="HC44" s="214"/>
      <c r="HD44" s="214"/>
      <c r="HE44" s="214"/>
      <c r="HF44" s="214"/>
      <c r="HG44" s="214"/>
      <c r="HH44" s="214"/>
      <c r="HI44" s="214"/>
      <c r="HJ44" s="214"/>
      <c r="HK44" s="214"/>
      <c r="HL44" s="214"/>
      <c r="HM44" s="214"/>
      <c r="HN44" s="214"/>
      <c r="HO44" s="214"/>
      <c r="HP44" s="214"/>
      <c r="HQ44" s="214"/>
      <c r="HR44" s="214"/>
      <c r="HS44" s="214"/>
      <c r="HT44" s="214"/>
      <c r="HU44" s="214"/>
      <c r="HV44" s="214"/>
      <c r="HW44" s="214"/>
      <c r="HX44" s="214"/>
      <c r="HY44" s="214"/>
      <c r="HZ44" s="214"/>
      <c r="IA44" s="214"/>
      <c r="IB44" s="214"/>
      <c r="IC44" s="214"/>
      <c r="ID44" s="214"/>
      <c r="IE44" s="214"/>
      <c r="IF44" s="214"/>
      <c r="IG44" s="214"/>
      <c r="IH44" s="214"/>
      <c r="II44" s="214"/>
      <c r="IJ44" s="214"/>
      <c r="IK44" s="214"/>
      <c r="IL44" s="214"/>
      <c r="IM44" s="214"/>
      <c r="IN44" s="214"/>
      <c r="IO44" s="214"/>
      <c r="IP44" s="214"/>
      <c r="IQ44" s="214"/>
      <c r="IR44" s="214"/>
      <c r="IS44" s="214"/>
    </row>
    <row r="45" spans="1:253" ht="15" x14ac:dyDescent="0.2">
      <c r="A45" s="214"/>
      <c r="B45" s="11" t="s">
        <v>37</v>
      </c>
      <c r="C45" s="230">
        <f>SUM(C46:C47)</f>
        <v>0</v>
      </c>
      <c r="D45" s="210" t="s">
        <v>21</v>
      </c>
      <c r="E45" s="231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  <c r="GT45" s="214"/>
      <c r="GU45" s="214"/>
      <c r="GV45" s="214"/>
      <c r="GW45" s="214"/>
      <c r="GX45" s="214"/>
      <c r="GY45" s="214"/>
      <c r="GZ45" s="214"/>
      <c r="HA45" s="214"/>
      <c r="HB45" s="214"/>
      <c r="HC45" s="214"/>
      <c r="HD45" s="214"/>
      <c r="HE45" s="214"/>
      <c r="HF45" s="214"/>
      <c r="HG45" s="214"/>
      <c r="HH45" s="214"/>
      <c r="HI45" s="214"/>
      <c r="HJ45" s="214"/>
      <c r="HK45" s="214"/>
      <c r="HL45" s="214"/>
      <c r="HM45" s="214"/>
      <c r="HN45" s="214"/>
      <c r="HO45" s="214"/>
      <c r="HP45" s="214"/>
      <c r="HQ45" s="214"/>
      <c r="HR45" s="214"/>
      <c r="HS45" s="214"/>
      <c r="HT45" s="214"/>
      <c r="HU45" s="214"/>
      <c r="HV45" s="214"/>
      <c r="HW45" s="214"/>
      <c r="HX45" s="214"/>
      <c r="HY45" s="214"/>
      <c r="HZ45" s="214"/>
      <c r="IA45" s="214"/>
      <c r="IB45" s="214"/>
      <c r="IC45" s="214"/>
      <c r="ID45" s="214"/>
      <c r="IE45" s="214"/>
      <c r="IF45" s="214"/>
      <c r="IG45" s="214"/>
      <c r="IH45" s="214"/>
      <c r="II45" s="214"/>
      <c r="IJ45" s="214"/>
      <c r="IK45" s="214"/>
      <c r="IL45" s="214"/>
      <c r="IM45" s="214"/>
      <c r="IN45" s="214"/>
      <c r="IO45" s="214"/>
      <c r="IP45" s="214"/>
      <c r="IQ45" s="214"/>
      <c r="IR45" s="214"/>
      <c r="IS45" s="214"/>
    </row>
    <row r="46" spans="1:253" ht="15" x14ac:dyDescent="0.2">
      <c r="A46" s="214"/>
      <c r="B46" s="12" t="s">
        <v>38</v>
      </c>
      <c r="C46" s="232"/>
      <c r="D46" s="210" t="s">
        <v>39</v>
      </c>
      <c r="E46" s="231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  <c r="FF46" s="214"/>
      <c r="FG46" s="214"/>
      <c r="FH46" s="214"/>
      <c r="FI46" s="214"/>
      <c r="FJ46" s="214"/>
      <c r="FK46" s="214"/>
      <c r="FL46" s="214"/>
      <c r="FM46" s="214"/>
      <c r="FN46" s="214"/>
      <c r="FO46" s="214"/>
      <c r="FP46" s="214"/>
      <c r="FQ46" s="214"/>
      <c r="FR46" s="214"/>
      <c r="FS46" s="214"/>
      <c r="FT46" s="214"/>
      <c r="FU46" s="214"/>
      <c r="FV46" s="214"/>
      <c r="FW46" s="214"/>
      <c r="FX46" s="214"/>
      <c r="FY46" s="214"/>
      <c r="FZ46" s="214"/>
      <c r="GA46" s="214"/>
      <c r="GB46" s="214"/>
      <c r="GC46" s="214"/>
      <c r="GD46" s="214"/>
      <c r="GE46" s="214"/>
      <c r="GF46" s="214"/>
      <c r="GG46" s="214"/>
      <c r="GH46" s="214"/>
      <c r="GI46" s="214"/>
      <c r="GJ46" s="214"/>
      <c r="GK46" s="214"/>
      <c r="GL46" s="214"/>
      <c r="GM46" s="214"/>
      <c r="GN46" s="214"/>
      <c r="GO46" s="214"/>
      <c r="GP46" s="214"/>
      <c r="GQ46" s="214"/>
      <c r="GR46" s="214"/>
      <c r="GS46" s="214"/>
      <c r="GT46" s="214"/>
      <c r="GU46" s="214"/>
      <c r="GV46" s="214"/>
      <c r="GW46" s="214"/>
      <c r="GX46" s="214"/>
      <c r="GY46" s="214"/>
      <c r="GZ46" s="214"/>
      <c r="HA46" s="214"/>
      <c r="HB46" s="214"/>
      <c r="HC46" s="214"/>
      <c r="HD46" s="214"/>
      <c r="HE46" s="214"/>
      <c r="HF46" s="214"/>
      <c r="HG46" s="214"/>
      <c r="HH46" s="214"/>
      <c r="HI46" s="214"/>
      <c r="HJ46" s="214"/>
      <c r="HK46" s="214"/>
      <c r="HL46" s="214"/>
      <c r="HM46" s="214"/>
      <c r="HN46" s="214"/>
      <c r="HO46" s="214"/>
      <c r="HP46" s="214"/>
      <c r="HQ46" s="214"/>
      <c r="HR46" s="214"/>
      <c r="HS46" s="214"/>
      <c r="HT46" s="214"/>
      <c r="HU46" s="214"/>
      <c r="HV46" s="214"/>
      <c r="HW46" s="214"/>
      <c r="HX46" s="214"/>
      <c r="HY46" s="214"/>
      <c r="HZ46" s="214"/>
      <c r="IA46" s="214"/>
      <c r="IB46" s="214"/>
      <c r="IC46" s="214"/>
      <c r="ID46" s="214"/>
      <c r="IE46" s="214"/>
      <c r="IF46" s="214"/>
      <c r="IG46" s="214"/>
      <c r="IH46" s="214"/>
      <c r="II46" s="214"/>
      <c r="IJ46" s="214"/>
      <c r="IK46" s="214"/>
      <c r="IL46" s="214"/>
      <c r="IM46" s="214"/>
      <c r="IN46" s="214"/>
      <c r="IO46" s="214"/>
      <c r="IP46" s="214"/>
      <c r="IQ46" s="214"/>
      <c r="IR46" s="214"/>
      <c r="IS46" s="214"/>
    </row>
    <row r="47" spans="1:253" ht="15" x14ac:dyDescent="0.2">
      <c r="A47" s="214"/>
      <c r="B47" s="12" t="s">
        <v>40</v>
      </c>
      <c r="C47" s="232"/>
      <c r="D47" s="210" t="s">
        <v>21</v>
      </c>
      <c r="E47" s="231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214"/>
      <c r="CZ47" s="214"/>
      <c r="DA47" s="214"/>
      <c r="DB47" s="214"/>
      <c r="DC47" s="214"/>
      <c r="DD47" s="214"/>
      <c r="DE47" s="214"/>
      <c r="DF47" s="214"/>
      <c r="DG47" s="214"/>
      <c r="DH47" s="214"/>
      <c r="DI47" s="214"/>
      <c r="DJ47" s="214"/>
      <c r="DK47" s="214"/>
      <c r="DL47" s="214"/>
      <c r="DM47" s="214"/>
      <c r="DN47" s="214"/>
      <c r="DO47" s="214"/>
      <c r="DP47" s="214"/>
      <c r="DQ47" s="214"/>
      <c r="DR47" s="214"/>
      <c r="DS47" s="214"/>
      <c r="DT47" s="214"/>
      <c r="DU47" s="214"/>
      <c r="DV47" s="214"/>
      <c r="DW47" s="214"/>
      <c r="DX47" s="214"/>
      <c r="DY47" s="214"/>
      <c r="DZ47" s="214"/>
      <c r="EA47" s="214"/>
      <c r="EB47" s="214"/>
      <c r="EC47" s="214"/>
      <c r="ED47" s="214"/>
      <c r="EE47" s="214"/>
      <c r="EF47" s="214"/>
      <c r="EG47" s="214"/>
      <c r="EH47" s="214"/>
      <c r="EI47" s="214"/>
      <c r="EJ47" s="214"/>
      <c r="EK47" s="214"/>
      <c r="EL47" s="214"/>
      <c r="EM47" s="214"/>
      <c r="EN47" s="214"/>
      <c r="EO47" s="214"/>
      <c r="EP47" s="214"/>
      <c r="EQ47" s="214"/>
      <c r="ER47" s="214"/>
      <c r="ES47" s="214"/>
      <c r="ET47" s="214"/>
      <c r="EU47" s="214"/>
      <c r="EV47" s="214"/>
      <c r="EW47" s="214"/>
      <c r="EX47" s="214"/>
      <c r="EY47" s="214"/>
      <c r="EZ47" s="214"/>
      <c r="FA47" s="214"/>
      <c r="FB47" s="214"/>
      <c r="FC47" s="214"/>
      <c r="FD47" s="214"/>
      <c r="FE47" s="214"/>
      <c r="FF47" s="214"/>
      <c r="FG47" s="214"/>
      <c r="FH47" s="214"/>
      <c r="FI47" s="214"/>
      <c r="FJ47" s="214"/>
      <c r="FK47" s="214"/>
      <c r="FL47" s="214"/>
      <c r="FM47" s="214"/>
      <c r="FN47" s="214"/>
      <c r="FO47" s="214"/>
      <c r="FP47" s="214"/>
      <c r="FQ47" s="214"/>
      <c r="FR47" s="214"/>
      <c r="FS47" s="214"/>
      <c r="FT47" s="214"/>
      <c r="FU47" s="214"/>
      <c r="FV47" s="214"/>
      <c r="FW47" s="214"/>
      <c r="FX47" s="214"/>
      <c r="FY47" s="214"/>
      <c r="FZ47" s="214"/>
      <c r="GA47" s="214"/>
      <c r="GB47" s="214"/>
      <c r="GC47" s="214"/>
      <c r="GD47" s="214"/>
      <c r="GE47" s="214"/>
      <c r="GF47" s="214"/>
      <c r="GG47" s="214"/>
      <c r="GH47" s="214"/>
      <c r="GI47" s="214"/>
      <c r="GJ47" s="214"/>
      <c r="GK47" s="214"/>
      <c r="GL47" s="214"/>
      <c r="GM47" s="214"/>
      <c r="GN47" s="214"/>
      <c r="GO47" s="214"/>
      <c r="GP47" s="214"/>
      <c r="GQ47" s="214"/>
      <c r="GR47" s="214"/>
      <c r="GS47" s="214"/>
      <c r="GT47" s="214"/>
      <c r="GU47" s="214"/>
      <c r="GV47" s="214"/>
      <c r="GW47" s="214"/>
      <c r="GX47" s="214"/>
      <c r="GY47" s="214"/>
      <c r="GZ47" s="214"/>
      <c r="HA47" s="214"/>
      <c r="HB47" s="214"/>
      <c r="HC47" s="214"/>
      <c r="HD47" s="214"/>
      <c r="HE47" s="214"/>
      <c r="HF47" s="214"/>
      <c r="HG47" s="214"/>
      <c r="HH47" s="214"/>
      <c r="HI47" s="214"/>
      <c r="HJ47" s="214"/>
      <c r="HK47" s="214"/>
      <c r="HL47" s="214"/>
      <c r="HM47" s="214"/>
      <c r="HN47" s="214"/>
      <c r="HO47" s="214"/>
      <c r="HP47" s="214"/>
      <c r="HQ47" s="214"/>
      <c r="HR47" s="214"/>
      <c r="HS47" s="214"/>
      <c r="HT47" s="214"/>
      <c r="HU47" s="214"/>
      <c r="HV47" s="214"/>
      <c r="HW47" s="214"/>
      <c r="HX47" s="214"/>
      <c r="HY47" s="214"/>
      <c r="HZ47" s="214"/>
      <c r="IA47" s="214"/>
      <c r="IB47" s="214"/>
      <c r="IC47" s="214"/>
      <c r="ID47" s="214"/>
      <c r="IE47" s="214"/>
      <c r="IF47" s="214"/>
      <c r="IG47" s="214"/>
      <c r="IH47" s="214"/>
      <c r="II47" s="214"/>
      <c r="IJ47" s="214"/>
      <c r="IK47" s="214"/>
      <c r="IL47" s="214"/>
      <c r="IM47" s="214"/>
      <c r="IN47" s="214"/>
      <c r="IO47" s="214"/>
      <c r="IP47" s="214"/>
      <c r="IQ47" s="214"/>
      <c r="IR47" s="214"/>
      <c r="IS47" s="214"/>
    </row>
    <row r="48" spans="1:253" ht="15" x14ac:dyDescent="0.2">
      <c r="A48" s="214"/>
      <c r="B48" s="11" t="s">
        <v>41</v>
      </c>
      <c r="C48" s="230">
        <f>SUM(C49:C51)</f>
        <v>0</v>
      </c>
      <c r="D48" s="210" t="s">
        <v>21</v>
      </c>
      <c r="E48" s="231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  <c r="DA48" s="214"/>
      <c r="DB48" s="214"/>
      <c r="DC48" s="214"/>
      <c r="DD48" s="214"/>
      <c r="DE48" s="214"/>
      <c r="DF48" s="214"/>
      <c r="DG48" s="214"/>
      <c r="DH48" s="214"/>
      <c r="DI48" s="214"/>
      <c r="DJ48" s="214"/>
      <c r="DK48" s="214"/>
      <c r="DL48" s="214"/>
      <c r="DM48" s="214"/>
      <c r="DN48" s="214"/>
      <c r="DO48" s="214"/>
      <c r="DP48" s="214"/>
      <c r="DQ48" s="214"/>
      <c r="DR48" s="214"/>
      <c r="DS48" s="214"/>
      <c r="DT48" s="214"/>
      <c r="DU48" s="214"/>
      <c r="DV48" s="214"/>
      <c r="DW48" s="214"/>
      <c r="DX48" s="214"/>
      <c r="DY48" s="214"/>
      <c r="DZ48" s="214"/>
      <c r="EA48" s="214"/>
      <c r="EB48" s="214"/>
      <c r="EC48" s="214"/>
      <c r="ED48" s="214"/>
      <c r="EE48" s="214"/>
      <c r="EF48" s="214"/>
      <c r="EG48" s="214"/>
      <c r="EH48" s="214"/>
      <c r="EI48" s="214"/>
      <c r="EJ48" s="214"/>
      <c r="EK48" s="214"/>
      <c r="EL48" s="214"/>
      <c r="EM48" s="214"/>
      <c r="EN48" s="214"/>
      <c r="EO48" s="214"/>
      <c r="EP48" s="214"/>
      <c r="EQ48" s="214"/>
      <c r="ER48" s="214"/>
      <c r="ES48" s="214"/>
      <c r="ET48" s="214"/>
      <c r="EU48" s="214"/>
      <c r="EV48" s="214"/>
      <c r="EW48" s="214"/>
      <c r="EX48" s="214"/>
      <c r="EY48" s="214"/>
      <c r="EZ48" s="214"/>
      <c r="FA48" s="214"/>
      <c r="FB48" s="214"/>
      <c r="FC48" s="214"/>
      <c r="FD48" s="214"/>
      <c r="FE48" s="214"/>
      <c r="FF48" s="214"/>
      <c r="FG48" s="214"/>
      <c r="FH48" s="214"/>
      <c r="FI48" s="214"/>
      <c r="FJ48" s="214"/>
      <c r="FK48" s="214"/>
      <c r="FL48" s="214"/>
      <c r="FM48" s="214"/>
      <c r="FN48" s="214"/>
      <c r="FO48" s="214"/>
      <c r="FP48" s="214"/>
      <c r="FQ48" s="214"/>
      <c r="FR48" s="214"/>
      <c r="FS48" s="214"/>
      <c r="FT48" s="214"/>
      <c r="FU48" s="214"/>
      <c r="FV48" s="214"/>
      <c r="FW48" s="214"/>
      <c r="FX48" s="214"/>
      <c r="FY48" s="214"/>
      <c r="FZ48" s="214"/>
      <c r="GA48" s="214"/>
      <c r="GB48" s="214"/>
      <c r="GC48" s="214"/>
      <c r="GD48" s="214"/>
      <c r="GE48" s="214"/>
      <c r="GF48" s="214"/>
      <c r="GG48" s="214"/>
      <c r="GH48" s="214"/>
      <c r="GI48" s="214"/>
      <c r="GJ48" s="214"/>
      <c r="GK48" s="214"/>
      <c r="GL48" s="214"/>
      <c r="GM48" s="214"/>
      <c r="GN48" s="214"/>
      <c r="GO48" s="214"/>
      <c r="GP48" s="214"/>
      <c r="GQ48" s="214"/>
      <c r="GR48" s="214"/>
      <c r="GS48" s="214"/>
      <c r="GT48" s="214"/>
      <c r="GU48" s="214"/>
      <c r="GV48" s="214"/>
      <c r="GW48" s="214"/>
      <c r="GX48" s="214"/>
      <c r="GY48" s="214"/>
      <c r="GZ48" s="214"/>
      <c r="HA48" s="214"/>
      <c r="HB48" s="214"/>
      <c r="HC48" s="214"/>
      <c r="HD48" s="214"/>
      <c r="HE48" s="214"/>
      <c r="HF48" s="214"/>
      <c r="HG48" s="214"/>
      <c r="HH48" s="214"/>
      <c r="HI48" s="214"/>
      <c r="HJ48" s="214"/>
      <c r="HK48" s="214"/>
      <c r="HL48" s="214"/>
      <c r="HM48" s="214"/>
      <c r="HN48" s="214"/>
      <c r="HO48" s="214"/>
      <c r="HP48" s="214"/>
      <c r="HQ48" s="214"/>
      <c r="HR48" s="214"/>
      <c r="HS48" s="214"/>
      <c r="HT48" s="214"/>
      <c r="HU48" s="214"/>
      <c r="HV48" s="214"/>
      <c r="HW48" s="214"/>
      <c r="HX48" s="214"/>
      <c r="HY48" s="214"/>
      <c r="HZ48" s="214"/>
      <c r="IA48" s="214"/>
      <c r="IB48" s="214"/>
      <c r="IC48" s="214"/>
      <c r="ID48" s="214"/>
      <c r="IE48" s="214"/>
      <c r="IF48" s="214"/>
      <c r="IG48" s="214"/>
      <c r="IH48" s="214"/>
      <c r="II48" s="214"/>
      <c r="IJ48" s="214"/>
      <c r="IK48" s="214"/>
      <c r="IL48" s="214"/>
      <c r="IM48" s="214"/>
      <c r="IN48" s="214"/>
      <c r="IO48" s="214"/>
      <c r="IP48" s="214"/>
      <c r="IQ48" s="214"/>
      <c r="IR48" s="214"/>
      <c r="IS48" s="214"/>
    </row>
    <row r="49" spans="1:253" ht="15" x14ac:dyDescent="0.2">
      <c r="A49" s="214"/>
      <c r="B49" s="12" t="s">
        <v>42</v>
      </c>
      <c r="C49" s="232"/>
      <c r="D49" s="210" t="s">
        <v>44</v>
      </c>
      <c r="E49" s="231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14"/>
      <c r="ER49" s="214"/>
      <c r="ES49" s="214"/>
      <c r="ET49" s="214"/>
      <c r="EU49" s="214"/>
      <c r="EV49" s="214"/>
      <c r="EW49" s="214"/>
      <c r="EX49" s="214"/>
      <c r="EY49" s="214"/>
      <c r="EZ49" s="214"/>
      <c r="FA49" s="214"/>
      <c r="FB49" s="214"/>
      <c r="FC49" s="214"/>
      <c r="FD49" s="214"/>
      <c r="FE49" s="214"/>
      <c r="FF49" s="214"/>
      <c r="FG49" s="214"/>
      <c r="FH49" s="214"/>
      <c r="FI49" s="214"/>
      <c r="FJ49" s="214"/>
      <c r="FK49" s="214"/>
      <c r="FL49" s="214"/>
      <c r="FM49" s="214"/>
      <c r="FN49" s="214"/>
      <c r="FO49" s="214"/>
      <c r="FP49" s="214"/>
      <c r="FQ49" s="214"/>
      <c r="FR49" s="214"/>
      <c r="FS49" s="214"/>
      <c r="FT49" s="214"/>
      <c r="FU49" s="214"/>
      <c r="FV49" s="214"/>
      <c r="FW49" s="214"/>
      <c r="FX49" s="214"/>
      <c r="FY49" s="214"/>
      <c r="FZ49" s="214"/>
      <c r="GA49" s="214"/>
      <c r="GB49" s="214"/>
      <c r="GC49" s="214"/>
      <c r="GD49" s="214"/>
      <c r="GE49" s="214"/>
      <c r="GF49" s="214"/>
      <c r="GG49" s="214"/>
      <c r="GH49" s="214"/>
      <c r="GI49" s="214"/>
      <c r="GJ49" s="214"/>
      <c r="GK49" s="214"/>
      <c r="GL49" s="214"/>
      <c r="GM49" s="214"/>
      <c r="GN49" s="214"/>
      <c r="GO49" s="214"/>
      <c r="GP49" s="214"/>
      <c r="GQ49" s="214"/>
      <c r="GR49" s="214"/>
      <c r="GS49" s="214"/>
      <c r="GT49" s="214"/>
      <c r="GU49" s="214"/>
      <c r="GV49" s="214"/>
      <c r="GW49" s="214"/>
      <c r="GX49" s="214"/>
      <c r="GY49" s="214"/>
      <c r="GZ49" s="214"/>
      <c r="HA49" s="214"/>
      <c r="HB49" s="214"/>
      <c r="HC49" s="214"/>
      <c r="HD49" s="214"/>
      <c r="HE49" s="214"/>
      <c r="HF49" s="214"/>
      <c r="HG49" s="214"/>
      <c r="HH49" s="214"/>
      <c r="HI49" s="214"/>
      <c r="HJ49" s="214"/>
      <c r="HK49" s="214"/>
      <c r="HL49" s="214"/>
      <c r="HM49" s="214"/>
      <c r="HN49" s="214"/>
      <c r="HO49" s="214"/>
      <c r="HP49" s="214"/>
      <c r="HQ49" s="214"/>
      <c r="HR49" s="214"/>
      <c r="HS49" s="214"/>
      <c r="HT49" s="214"/>
      <c r="HU49" s="214"/>
      <c r="HV49" s="214"/>
      <c r="HW49" s="214"/>
      <c r="HX49" s="214"/>
      <c r="HY49" s="214"/>
      <c r="HZ49" s="214"/>
      <c r="IA49" s="214"/>
      <c r="IB49" s="214"/>
      <c r="IC49" s="214"/>
      <c r="ID49" s="214"/>
      <c r="IE49" s="214"/>
      <c r="IF49" s="214"/>
      <c r="IG49" s="214"/>
      <c r="IH49" s="214"/>
      <c r="II49" s="214"/>
      <c r="IJ49" s="214"/>
      <c r="IK49" s="214"/>
      <c r="IL49" s="214"/>
      <c r="IM49" s="214"/>
      <c r="IN49" s="214"/>
      <c r="IO49" s="214"/>
      <c r="IP49" s="214"/>
      <c r="IQ49" s="214"/>
      <c r="IR49" s="214"/>
      <c r="IS49" s="214"/>
    </row>
    <row r="50" spans="1:253" ht="15" x14ac:dyDescent="0.2">
      <c r="A50" s="214"/>
      <c r="B50" s="12" t="s">
        <v>43</v>
      </c>
      <c r="C50" s="232"/>
      <c r="D50" s="210" t="s">
        <v>46</v>
      </c>
      <c r="E50" s="231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  <c r="DA50" s="214"/>
      <c r="DB50" s="214"/>
      <c r="DC50" s="214"/>
      <c r="DD50" s="214"/>
      <c r="DE50" s="214"/>
      <c r="DF50" s="214"/>
      <c r="DG50" s="214"/>
      <c r="DH50" s="214"/>
      <c r="DI50" s="214"/>
      <c r="DJ50" s="214"/>
      <c r="DK50" s="214"/>
      <c r="DL50" s="214"/>
      <c r="DM50" s="214"/>
      <c r="DN50" s="214"/>
      <c r="DO50" s="214"/>
      <c r="DP50" s="214"/>
      <c r="DQ50" s="214"/>
      <c r="DR50" s="214"/>
      <c r="DS50" s="214"/>
      <c r="DT50" s="214"/>
      <c r="DU50" s="214"/>
      <c r="DV50" s="214"/>
      <c r="DW50" s="214"/>
      <c r="DX50" s="214"/>
      <c r="DY50" s="214"/>
      <c r="DZ50" s="214"/>
      <c r="EA50" s="214"/>
      <c r="EB50" s="214"/>
      <c r="EC50" s="214"/>
      <c r="ED50" s="214"/>
      <c r="EE50" s="214"/>
      <c r="EF50" s="214"/>
      <c r="EG50" s="214"/>
      <c r="EH50" s="214"/>
      <c r="EI50" s="214"/>
      <c r="EJ50" s="214"/>
      <c r="EK50" s="214"/>
      <c r="EL50" s="214"/>
      <c r="EM50" s="214"/>
      <c r="EN50" s="214"/>
      <c r="EO50" s="214"/>
      <c r="EP50" s="214"/>
      <c r="EQ50" s="214"/>
      <c r="ER50" s="214"/>
      <c r="ES50" s="214"/>
      <c r="ET50" s="214"/>
      <c r="EU50" s="214"/>
      <c r="EV50" s="214"/>
      <c r="EW50" s="214"/>
      <c r="EX50" s="214"/>
      <c r="EY50" s="214"/>
      <c r="EZ50" s="214"/>
      <c r="FA50" s="214"/>
      <c r="FB50" s="214"/>
      <c r="FC50" s="214"/>
      <c r="FD50" s="214"/>
      <c r="FE50" s="214"/>
      <c r="FF50" s="214"/>
      <c r="FG50" s="214"/>
      <c r="FH50" s="214"/>
      <c r="FI50" s="214"/>
      <c r="FJ50" s="214"/>
      <c r="FK50" s="214"/>
      <c r="FL50" s="214"/>
      <c r="FM50" s="214"/>
      <c r="FN50" s="214"/>
      <c r="FO50" s="214"/>
      <c r="FP50" s="214"/>
      <c r="FQ50" s="214"/>
      <c r="FR50" s="214"/>
      <c r="FS50" s="214"/>
      <c r="FT50" s="214"/>
      <c r="FU50" s="214"/>
      <c r="FV50" s="214"/>
      <c r="FW50" s="214"/>
      <c r="FX50" s="214"/>
      <c r="FY50" s="214"/>
      <c r="FZ50" s="214"/>
      <c r="GA50" s="214"/>
      <c r="GB50" s="214"/>
      <c r="GC50" s="214"/>
      <c r="GD50" s="214"/>
      <c r="GE50" s="214"/>
      <c r="GF50" s="214"/>
      <c r="GG50" s="214"/>
      <c r="GH50" s="214"/>
      <c r="GI50" s="214"/>
      <c r="GJ50" s="214"/>
      <c r="GK50" s="214"/>
      <c r="GL50" s="214"/>
      <c r="GM50" s="214"/>
      <c r="GN50" s="214"/>
      <c r="GO50" s="214"/>
      <c r="GP50" s="214"/>
      <c r="GQ50" s="214"/>
      <c r="GR50" s="214"/>
      <c r="GS50" s="214"/>
      <c r="GT50" s="214"/>
      <c r="GU50" s="214"/>
      <c r="GV50" s="214"/>
      <c r="GW50" s="214"/>
      <c r="GX50" s="214"/>
      <c r="GY50" s="214"/>
      <c r="GZ50" s="214"/>
      <c r="HA50" s="214"/>
      <c r="HB50" s="214"/>
      <c r="HC50" s="214"/>
      <c r="HD50" s="214"/>
      <c r="HE50" s="214"/>
      <c r="HF50" s="214"/>
      <c r="HG50" s="214"/>
      <c r="HH50" s="214"/>
      <c r="HI50" s="214"/>
      <c r="HJ50" s="214"/>
      <c r="HK50" s="214"/>
      <c r="HL50" s="214"/>
      <c r="HM50" s="214"/>
      <c r="HN50" s="214"/>
      <c r="HO50" s="214"/>
      <c r="HP50" s="214"/>
      <c r="HQ50" s="214"/>
      <c r="HR50" s="214"/>
      <c r="HS50" s="214"/>
      <c r="HT50" s="214"/>
      <c r="HU50" s="214"/>
      <c r="HV50" s="214"/>
      <c r="HW50" s="214"/>
      <c r="HX50" s="214"/>
      <c r="HY50" s="214"/>
      <c r="HZ50" s="214"/>
      <c r="IA50" s="214"/>
      <c r="IB50" s="214"/>
      <c r="IC50" s="214"/>
      <c r="ID50" s="214"/>
      <c r="IE50" s="214"/>
      <c r="IF50" s="214"/>
      <c r="IG50" s="214"/>
      <c r="IH50" s="214"/>
      <c r="II50" s="214"/>
      <c r="IJ50" s="214"/>
      <c r="IK50" s="214"/>
      <c r="IL50" s="214"/>
      <c r="IM50" s="214"/>
      <c r="IN50" s="214"/>
      <c r="IO50" s="214"/>
      <c r="IP50" s="214"/>
      <c r="IQ50" s="214"/>
      <c r="IR50" s="214"/>
      <c r="IS50" s="214"/>
    </row>
    <row r="51" spans="1:253" ht="15" x14ac:dyDescent="0.2">
      <c r="A51" s="214"/>
      <c r="B51" s="12" t="s">
        <v>45</v>
      </c>
      <c r="C51" s="232"/>
      <c r="D51" s="210" t="s">
        <v>144</v>
      </c>
      <c r="E51" s="231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214"/>
      <c r="CZ51" s="214"/>
      <c r="DA51" s="214"/>
      <c r="DB51" s="214"/>
      <c r="DC51" s="214"/>
      <c r="DD51" s="214"/>
      <c r="DE51" s="214"/>
      <c r="DF51" s="214"/>
      <c r="DG51" s="214"/>
      <c r="DH51" s="214"/>
      <c r="DI51" s="214"/>
      <c r="DJ51" s="214"/>
      <c r="DK51" s="214"/>
      <c r="DL51" s="214"/>
      <c r="DM51" s="214"/>
      <c r="DN51" s="214"/>
      <c r="DO51" s="214"/>
      <c r="DP51" s="214"/>
      <c r="DQ51" s="214"/>
      <c r="DR51" s="214"/>
      <c r="DS51" s="214"/>
      <c r="DT51" s="214"/>
      <c r="DU51" s="214"/>
      <c r="DV51" s="214"/>
      <c r="DW51" s="214"/>
      <c r="DX51" s="214"/>
      <c r="DY51" s="214"/>
      <c r="DZ51" s="214"/>
      <c r="EA51" s="214"/>
      <c r="EB51" s="214"/>
      <c r="EC51" s="214"/>
      <c r="ED51" s="214"/>
      <c r="EE51" s="214"/>
      <c r="EF51" s="214"/>
      <c r="EG51" s="214"/>
      <c r="EH51" s="214"/>
      <c r="EI51" s="214"/>
      <c r="EJ51" s="214"/>
      <c r="EK51" s="214"/>
      <c r="EL51" s="214"/>
      <c r="EM51" s="214"/>
      <c r="EN51" s="214"/>
      <c r="EO51" s="214"/>
      <c r="EP51" s="214"/>
      <c r="EQ51" s="214"/>
      <c r="ER51" s="214"/>
      <c r="ES51" s="214"/>
      <c r="ET51" s="214"/>
      <c r="EU51" s="214"/>
      <c r="EV51" s="214"/>
      <c r="EW51" s="214"/>
      <c r="EX51" s="214"/>
      <c r="EY51" s="214"/>
      <c r="EZ51" s="214"/>
      <c r="FA51" s="214"/>
      <c r="FB51" s="214"/>
      <c r="FC51" s="214"/>
      <c r="FD51" s="214"/>
      <c r="FE51" s="214"/>
      <c r="FF51" s="214"/>
      <c r="FG51" s="214"/>
      <c r="FH51" s="214"/>
      <c r="FI51" s="214"/>
      <c r="FJ51" s="214"/>
      <c r="FK51" s="214"/>
      <c r="FL51" s="214"/>
      <c r="FM51" s="214"/>
      <c r="FN51" s="214"/>
      <c r="FO51" s="214"/>
      <c r="FP51" s="214"/>
      <c r="FQ51" s="214"/>
      <c r="FR51" s="214"/>
      <c r="FS51" s="214"/>
      <c r="FT51" s="214"/>
      <c r="FU51" s="214"/>
      <c r="FV51" s="214"/>
      <c r="FW51" s="214"/>
      <c r="FX51" s="214"/>
      <c r="FY51" s="214"/>
      <c r="FZ51" s="214"/>
      <c r="GA51" s="214"/>
      <c r="GB51" s="214"/>
      <c r="GC51" s="214"/>
      <c r="GD51" s="214"/>
      <c r="GE51" s="214"/>
      <c r="GF51" s="214"/>
      <c r="GG51" s="214"/>
      <c r="GH51" s="214"/>
      <c r="GI51" s="214"/>
      <c r="GJ51" s="214"/>
      <c r="GK51" s="214"/>
      <c r="GL51" s="214"/>
      <c r="GM51" s="214"/>
      <c r="GN51" s="214"/>
      <c r="GO51" s="214"/>
      <c r="GP51" s="214"/>
      <c r="GQ51" s="214"/>
      <c r="GR51" s="214"/>
      <c r="GS51" s="214"/>
      <c r="GT51" s="214"/>
      <c r="GU51" s="214"/>
      <c r="GV51" s="214"/>
      <c r="GW51" s="214"/>
      <c r="GX51" s="214"/>
      <c r="GY51" s="214"/>
      <c r="GZ51" s="214"/>
      <c r="HA51" s="214"/>
      <c r="HB51" s="214"/>
      <c r="HC51" s="214"/>
      <c r="HD51" s="214"/>
      <c r="HE51" s="214"/>
      <c r="HF51" s="214"/>
      <c r="HG51" s="214"/>
      <c r="HH51" s="214"/>
      <c r="HI51" s="214"/>
      <c r="HJ51" s="214"/>
      <c r="HK51" s="214"/>
      <c r="HL51" s="214"/>
      <c r="HM51" s="214"/>
      <c r="HN51" s="214"/>
      <c r="HO51" s="214"/>
      <c r="HP51" s="214"/>
      <c r="HQ51" s="214"/>
      <c r="HR51" s="214"/>
      <c r="HS51" s="214"/>
      <c r="HT51" s="214"/>
      <c r="HU51" s="214"/>
      <c r="HV51" s="214"/>
      <c r="HW51" s="214"/>
      <c r="HX51" s="214"/>
      <c r="HY51" s="214"/>
      <c r="HZ51" s="214"/>
      <c r="IA51" s="214"/>
      <c r="IB51" s="214"/>
      <c r="IC51" s="214"/>
      <c r="ID51" s="214"/>
      <c r="IE51" s="214"/>
      <c r="IF51" s="214"/>
      <c r="IG51" s="214"/>
      <c r="IH51" s="214"/>
      <c r="II51" s="214"/>
      <c r="IJ51" s="214"/>
      <c r="IK51" s="214"/>
      <c r="IL51" s="214"/>
      <c r="IM51" s="214"/>
      <c r="IN51" s="214"/>
      <c r="IO51" s="214"/>
      <c r="IP51" s="214"/>
      <c r="IQ51" s="214"/>
      <c r="IR51" s="214"/>
      <c r="IS51" s="214"/>
    </row>
    <row r="52" spans="1:253" ht="15" x14ac:dyDescent="0.2">
      <c r="A52" s="214"/>
      <c r="B52" s="11" t="s">
        <v>47</v>
      </c>
      <c r="C52" s="232"/>
      <c r="D52" s="208" t="s">
        <v>48</v>
      </c>
      <c r="E52" s="233">
        <f>SUM(E53)</f>
        <v>0</v>
      </c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  <c r="CO52" s="214"/>
      <c r="CP52" s="214"/>
      <c r="CQ52" s="214"/>
      <c r="CR52" s="214"/>
      <c r="CS52" s="214"/>
      <c r="CT52" s="214"/>
      <c r="CU52" s="214"/>
      <c r="CV52" s="214"/>
      <c r="CW52" s="214"/>
      <c r="CX52" s="214"/>
      <c r="CY52" s="214"/>
      <c r="CZ52" s="214"/>
      <c r="DA52" s="214"/>
      <c r="DB52" s="214"/>
      <c r="DC52" s="214"/>
      <c r="DD52" s="214"/>
      <c r="DE52" s="214"/>
      <c r="DF52" s="214"/>
      <c r="DG52" s="214"/>
      <c r="DH52" s="214"/>
      <c r="DI52" s="214"/>
      <c r="DJ52" s="214"/>
      <c r="DK52" s="214"/>
      <c r="DL52" s="214"/>
      <c r="DM52" s="214"/>
      <c r="DN52" s="214"/>
      <c r="DO52" s="214"/>
      <c r="DP52" s="214"/>
      <c r="DQ52" s="214"/>
      <c r="DR52" s="214"/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4"/>
      <c r="EG52" s="214"/>
      <c r="EH52" s="214"/>
      <c r="EI52" s="214"/>
      <c r="EJ52" s="214"/>
      <c r="EK52" s="214"/>
      <c r="EL52" s="214"/>
      <c r="EM52" s="214"/>
      <c r="EN52" s="214"/>
      <c r="EO52" s="214"/>
      <c r="EP52" s="214"/>
      <c r="EQ52" s="214"/>
      <c r="ER52" s="214"/>
      <c r="ES52" s="214"/>
      <c r="ET52" s="214"/>
      <c r="EU52" s="214"/>
      <c r="EV52" s="214"/>
      <c r="EW52" s="214"/>
      <c r="EX52" s="214"/>
      <c r="EY52" s="214"/>
      <c r="EZ52" s="214"/>
      <c r="FA52" s="214"/>
      <c r="FB52" s="214"/>
      <c r="FC52" s="214"/>
      <c r="FD52" s="214"/>
      <c r="FE52" s="214"/>
      <c r="FF52" s="214"/>
      <c r="FG52" s="214"/>
      <c r="FH52" s="214"/>
      <c r="FI52" s="214"/>
      <c r="FJ52" s="214"/>
      <c r="FK52" s="214"/>
      <c r="FL52" s="214"/>
      <c r="FM52" s="214"/>
      <c r="FN52" s="214"/>
      <c r="FO52" s="214"/>
      <c r="FP52" s="214"/>
      <c r="FQ52" s="214"/>
      <c r="FR52" s="214"/>
      <c r="FS52" s="214"/>
      <c r="FT52" s="214"/>
      <c r="FU52" s="214"/>
      <c r="FV52" s="214"/>
      <c r="FW52" s="214"/>
      <c r="FX52" s="214"/>
      <c r="FY52" s="214"/>
      <c r="FZ52" s="214"/>
      <c r="GA52" s="214"/>
      <c r="GB52" s="214"/>
      <c r="GC52" s="214"/>
      <c r="GD52" s="214"/>
      <c r="GE52" s="214"/>
      <c r="GF52" s="214"/>
      <c r="GG52" s="214"/>
      <c r="GH52" s="214"/>
      <c r="GI52" s="214"/>
      <c r="GJ52" s="214"/>
      <c r="GK52" s="214"/>
      <c r="GL52" s="214"/>
      <c r="GM52" s="214"/>
      <c r="GN52" s="214"/>
      <c r="GO52" s="214"/>
      <c r="GP52" s="214"/>
      <c r="GQ52" s="214"/>
      <c r="GR52" s="214"/>
      <c r="GS52" s="214"/>
      <c r="GT52" s="214"/>
      <c r="GU52" s="214"/>
      <c r="GV52" s="214"/>
      <c r="GW52" s="214"/>
      <c r="GX52" s="214"/>
      <c r="GY52" s="214"/>
      <c r="GZ52" s="214"/>
      <c r="HA52" s="214"/>
      <c r="HB52" s="214"/>
      <c r="HC52" s="214"/>
      <c r="HD52" s="214"/>
      <c r="HE52" s="214"/>
      <c r="HF52" s="214"/>
      <c r="HG52" s="214"/>
      <c r="HH52" s="214"/>
      <c r="HI52" s="214"/>
      <c r="HJ52" s="214"/>
      <c r="HK52" s="214"/>
      <c r="HL52" s="214"/>
      <c r="HM52" s="214"/>
      <c r="HN52" s="214"/>
      <c r="HO52" s="214"/>
      <c r="HP52" s="214"/>
      <c r="HQ52" s="214"/>
      <c r="HR52" s="214"/>
      <c r="HS52" s="214"/>
      <c r="HT52" s="214"/>
      <c r="HU52" s="214"/>
      <c r="HV52" s="214"/>
      <c r="HW52" s="214"/>
      <c r="HX52" s="214"/>
      <c r="HY52" s="214"/>
      <c r="HZ52" s="214"/>
      <c r="IA52" s="214"/>
      <c r="IB52" s="214"/>
      <c r="IC52" s="214"/>
      <c r="ID52" s="214"/>
      <c r="IE52" s="214"/>
      <c r="IF52" s="214"/>
      <c r="IG52" s="214"/>
      <c r="IH52" s="214"/>
      <c r="II52" s="214"/>
      <c r="IJ52" s="214"/>
      <c r="IK52" s="214"/>
      <c r="IL52" s="214"/>
      <c r="IM52" s="214"/>
      <c r="IN52" s="214"/>
      <c r="IO52" s="214"/>
      <c r="IP52" s="214"/>
      <c r="IQ52" s="214"/>
      <c r="IR52" s="214"/>
      <c r="IS52" s="214"/>
    </row>
    <row r="53" spans="1:253" ht="15" x14ac:dyDescent="0.2">
      <c r="A53" s="214"/>
      <c r="B53" s="11" t="s">
        <v>49</v>
      </c>
      <c r="C53" s="232"/>
      <c r="D53" s="210" t="s">
        <v>50</v>
      </c>
      <c r="E53" s="231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  <c r="DA53" s="214"/>
      <c r="DB53" s="214"/>
      <c r="DC53" s="214"/>
      <c r="DD53" s="214"/>
      <c r="DE53" s="214"/>
      <c r="DF53" s="214"/>
      <c r="DG53" s="214"/>
      <c r="DH53" s="214"/>
      <c r="DI53" s="214"/>
      <c r="DJ53" s="214"/>
      <c r="DK53" s="214"/>
      <c r="DL53" s="214"/>
      <c r="DM53" s="214"/>
      <c r="DN53" s="214"/>
      <c r="DO53" s="214"/>
      <c r="DP53" s="214"/>
      <c r="DQ53" s="214"/>
      <c r="DR53" s="214"/>
      <c r="DS53" s="214"/>
      <c r="DT53" s="214"/>
      <c r="DU53" s="214"/>
      <c r="DV53" s="214"/>
      <c r="DW53" s="214"/>
      <c r="DX53" s="214"/>
      <c r="DY53" s="214"/>
      <c r="DZ53" s="214"/>
      <c r="EA53" s="214"/>
      <c r="EB53" s="214"/>
      <c r="EC53" s="214"/>
      <c r="ED53" s="214"/>
      <c r="EE53" s="214"/>
      <c r="EF53" s="214"/>
      <c r="EG53" s="214"/>
      <c r="EH53" s="214"/>
      <c r="EI53" s="214"/>
      <c r="EJ53" s="214"/>
      <c r="EK53" s="214"/>
      <c r="EL53" s="214"/>
      <c r="EM53" s="214"/>
      <c r="EN53" s="214"/>
      <c r="EO53" s="214"/>
      <c r="EP53" s="214"/>
      <c r="EQ53" s="214"/>
      <c r="ER53" s="214"/>
      <c r="ES53" s="214"/>
      <c r="ET53" s="214"/>
      <c r="EU53" s="214"/>
      <c r="EV53" s="214"/>
      <c r="EW53" s="214"/>
      <c r="EX53" s="214"/>
      <c r="EY53" s="214"/>
      <c r="EZ53" s="214"/>
      <c r="FA53" s="214"/>
      <c r="FB53" s="214"/>
      <c r="FC53" s="214"/>
      <c r="FD53" s="214"/>
      <c r="FE53" s="214"/>
      <c r="FF53" s="214"/>
      <c r="FG53" s="214"/>
      <c r="FH53" s="214"/>
      <c r="FI53" s="214"/>
      <c r="FJ53" s="214"/>
      <c r="FK53" s="214"/>
      <c r="FL53" s="214"/>
      <c r="FM53" s="214"/>
      <c r="FN53" s="214"/>
      <c r="FO53" s="214"/>
      <c r="FP53" s="214"/>
      <c r="FQ53" s="214"/>
      <c r="FR53" s="214"/>
      <c r="FS53" s="214"/>
      <c r="FT53" s="214"/>
      <c r="FU53" s="214"/>
      <c r="FV53" s="214"/>
      <c r="FW53" s="214"/>
      <c r="FX53" s="214"/>
      <c r="FY53" s="214"/>
      <c r="FZ53" s="214"/>
      <c r="GA53" s="214"/>
      <c r="GB53" s="214"/>
      <c r="GC53" s="214"/>
      <c r="GD53" s="214"/>
      <c r="GE53" s="214"/>
      <c r="GF53" s="214"/>
      <c r="GG53" s="214"/>
      <c r="GH53" s="214"/>
      <c r="GI53" s="214"/>
      <c r="GJ53" s="214"/>
      <c r="GK53" s="214"/>
      <c r="GL53" s="214"/>
      <c r="GM53" s="214"/>
      <c r="GN53" s="214"/>
      <c r="GO53" s="214"/>
      <c r="GP53" s="214"/>
      <c r="GQ53" s="214"/>
      <c r="GR53" s="214"/>
      <c r="GS53" s="214"/>
      <c r="GT53" s="214"/>
      <c r="GU53" s="214"/>
      <c r="GV53" s="214"/>
      <c r="GW53" s="214"/>
      <c r="GX53" s="214"/>
      <c r="GY53" s="214"/>
      <c r="GZ53" s="214"/>
      <c r="HA53" s="214"/>
      <c r="HB53" s="214"/>
      <c r="HC53" s="214"/>
      <c r="HD53" s="214"/>
      <c r="HE53" s="214"/>
      <c r="HF53" s="214"/>
      <c r="HG53" s="214"/>
      <c r="HH53" s="214"/>
      <c r="HI53" s="214"/>
      <c r="HJ53" s="214"/>
      <c r="HK53" s="214"/>
      <c r="HL53" s="214"/>
      <c r="HM53" s="214"/>
      <c r="HN53" s="214"/>
      <c r="HO53" s="214"/>
      <c r="HP53" s="214"/>
      <c r="HQ53" s="214"/>
      <c r="HR53" s="214"/>
      <c r="HS53" s="214"/>
      <c r="HT53" s="214"/>
      <c r="HU53" s="214"/>
      <c r="HV53" s="214"/>
      <c r="HW53" s="214"/>
      <c r="HX53" s="214"/>
      <c r="HY53" s="214"/>
      <c r="HZ53" s="214"/>
      <c r="IA53" s="214"/>
      <c r="IB53" s="214"/>
      <c r="IC53" s="214"/>
      <c r="ID53" s="214"/>
      <c r="IE53" s="214"/>
      <c r="IF53" s="214"/>
      <c r="IG53" s="214"/>
      <c r="IH53" s="214"/>
      <c r="II53" s="214"/>
      <c r="IJ53" s="214"/>
      <c r="IK53" s="214"/>
      <c r="IL53" s="214"/>
      <c r="IM53" s="214"/>
      <c r="IN53" s="214"/>
      <c r="IO53" s="214"/>
      <c r="IP53" s="214"/>
      <c r="IQ53" s="214"/>
      <c r="IR53" s="214"/>
      <c r="IS53" s="214"/>
    </row>
    <row r="54" spans="1:253" ht="15" x14ac:dyDescent="0.2">
      <c r="A54" s="214"/>
      <c r="B54" s="11" t="s">
        <v>51</v>
      </c>
      <c r="C54" s="232"/>
      <c r="D54" s="208" t="s">
        <v>52</v>
      </c>
      <c r="E54" s="231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4"/>
      <c r="CP54" s="214"/>
      <c r="CQ54" s="214"/>
      <c r="CR54" s="214"/>
      <c r="CS54" s="214"/>
      <c r="CT54" s="214"/>
      <c r="CU54" s="214"/>
      <c r="CV54" s="214"/>
      <c r="CW54" s="214"/>
      <c r="CX54" s="214"/>
      <c r="CY54" s="214"/>
      <c r="CZ54" s="214"/>
      <c r="DA54" s="214"/>
      <c r="DB54" s="214"/>
      <c r="DC54" s="214"/>
      <c r="DD54" s="214"/>
      <c r="DE54" s="214"/>
      <c r="DF54" s="214"/>
      <c r="DG54" s="214"/>
      <c r="DH54" s="214"/>
      <c r="DI54" s="214"/>
      <c r="DJ54" s="214"/>
      <c r="DK54" s="214"/>
      <c r="DL54" s="214"/>
      <c r="DM54" s="214"/>
      <c r="DN54" s="214"/>
      <c r="DO54" s="214"/>
      <c r="DP54" s="214"/>
      <c r="DQ54" s="214"/>
      <c r="DR54" s="214"/>
      <c r="DS54" s="214"/>
      <c r="DT54" s="214"/>
      <c r="DU54" s="214"/>
      <c r="DV54" s="214"/>
      <c r="DW54" s="214"/>
      <c r="DX54" s="214"/>
      <c r="DY54" s="214"/>
      <c r="DZ54" s="214"/>
      <c r="EA54" s="214"/>
      <c r="EB54" s="214"/>
      <c r="EC54" s="214"/>
      <c r="ED54" s="214"/>
      <c r="EE54" s="214"/>
      <c r="EF54" s="214"/>
      <c r="EG54" s="214"/>
      <c r="EH54" s="214"/>
      <c r="EI54" s="214"/>
      <c r="EJ54" s="214"/>
      <c r="EK54" s="214"/>
      <c r="EL54" s="214"/>
      <c r="EM54" s="214"/>
      <c r="EN54" s="214"/>
      <c r="EO54" s="214"/>
      <c r="EP54" s="214"/>
      <c r="EQ54" s="214"/>
      <c r="ER54" s="214"/>
      <c r="ES54" s="214"/>
      <c r="ET54" s="214"/>
      <c r="EU54" s="214"/>
      <c r="EV54" s="214"/>
      <c r="EW54" s="214"/>
      <c r="EX54" s="214"/>
      <c r="EY54" s="214"/>
      <c r="EZ54" s="214"/>
      <c r="FA54" s="214"/>
      <c r="FB54" s="214"/>
      <c r="FC54" s="214"/>
      <c r="FD54" s="214"/>
      <c r="FE54" s="214"/>
      <c r="FF54" s="214"/>
      <c r="FG54" s="214"/>
      <c r="FH54" s="214"/>
      <c r="FI54" s="214"/>
      <c r="FJ54" s="214"/>
      <c r="FK54" s="214"/>
      <c r="FL54" s="214"/>
      <c r="FM54" s="214"/>
      <c r="FN54" s="214"/>
      <c r="FO54" s="214"/>
      <c r="FP54" s="214"/>
      <c r="FQ54" s="214"/>
      <c r="FR54" s="214"/>
      <c r="FS54" s="214"/>
      <c r="FT54" s="214"/>
      <c r="FU54" s="214"/>
      <c r="FV54" s="214"/>
      <c r="FW54" s="214"/>
      <c r="FX54" s="214"/>
      <c r="FY54" s="214"/>
      <c r="FZ54" s="214"/>
      <c r="GA54" s="214"/>
      <c r="GB54" s="214"/>
      <c r="GC54" s="214"/>
      <c r="GD54" s="214"/>
      <c r="GE54" s="214"/>
      <c r="GF54" s="214"/>
      <c r="GG54" s="214"/>
      <c r="GH54" s="214"/>
      <c r="GI54" s="214"/>
      <c r="GJ54" s="214"/>
      <c r="GK54" s="214"/>
      <c r="GL54" s="214"/>
      <c r="GM54" s="214"/>
      <c r="GN54" s="214"/>
      <c r="GO54" s="214"/>
      <c r="GP54" s="214"/>
      <c r="GQ54" s="214"/>
      <c r="GR54" s="214"/>
      <c r="GS54" s="214"/>
      <c r="GT54" s="214"/>
      <c r="GU54" s="214"/>
      <c r="GV54" s="214"/>
      <c r="GW54" s="214"/>
      <c r="GX54" s="214"/>
      <c r="GY54" s="214"/>
      <c r="GZ54" s="214"/>
      <c r="HA54" s="214"/>
      <c r="HB54" s="214"/>
      <c r="HC54" s="214"/>
      <c r="HD54" s="214"/>
      <c r="HE54" s="214"/>
      <c r="HF54" s="214"/>
      <c r="HG54" s="214"/>
      <c r="HH54" s="214"/>
      <c r="HI54" s="214"/>
      <c r="HJ54" s="214"/>
      <c r="HK54" s="214"/>
      <c r="HL54" s="214"/>
      <c r="HM54" s="214"/>
      <c r="HN54" s="214"/>
      <c r="HO54" s="214"/>
      <c r="HP54" s="214"/>
      <c r="HQ54" s="214"/>
      <c r="HR54" s="214"/>
      <c r="HS54" s="214"/>
      <c r="HT54" s="214"/>
      <c r="HU54" s="214"/>
      <c r="HV54" s="214"/>
      <c r="HW54" s="214"/>
      <c r="HX54" s="214"/>
      <c r="HY54" s="214"/>
      <c r="HZ54" s="214"/>
      <c r="IA54" s="214"/>
      <c r="IB54" s="214"/>
      <c r="IC54" s="214"/>
      <c r="ID54" s="214"/>
      <c r="IE54" s="214"/>
      <c r="IF54" s="214"/>
      <c r="IG54" s="214"/>
      <c r="IH54" s="214"/>
      <c r="II54" s="214"/>
      <c r="IJ54" s="214"/>
      <c r="IK54" s="214"/>
      <c r="IL54" s="214"/>
      <c r="IM54" s="214"/>
      <c r="IN54" s="214"/>
      <c r="IO54" s="214"/>
      <c r="IP54" s="214"/>
      <c r="IQ54" s="214"/>
      <c r="IR54" s="214"/>
      <c r="IS54" s="214"/>
    </row>
    <row r="55" spans="1:253" ht="15" x14ac:dyDescent="0.2">
      <c r="A55" s="214"/>
      <c r="B55" s="11" t="s">
        <v>53</v>
      </c>
      <c r="C55" s="232"/>
      <c r="D55" s="208" t="s">
        <v>54</v>
      </c>
      <c r="E55" s="231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  <c r="DA55" s="214"/>
      <c r="DB55" s="214"/>
      <c r="DC55" s="214"/>
      <c r="DD55" s="214"/>
      <c r="DE55" s="214"/>
      <c r="DF55" s="214"/>
      <c r="DG55" s="214"/>
      <c r="DH55" s="214"/>
      <c r="DI55" s="214"/>
      <c r="DJ55" s="214"/>
      <c r="DK55" s="214"/>
      <c r="DL55" s="214"/>
      <c r="DM55" s="214"/>
      <c r="DN55" s="214"/>
      <c r="DO55" s="214"/>
      <c r="DP55" s="214"/>
      <c r="DQ55" s="214"/>
      <c r="DR55" s="214"/>
      <c r="DS55" s="214"/>
      <c r="DT55" s="214"/>
      <c r="DU55" s="214"/>
      <c r="DV55" s="214"/>
      <c r="DW55" s="214"/>
      <c r="DX55" s="214"/>
      <c r="DY55" s="214"/>
      <c r="DZ55" s="214"/>
      <c r="EA55" s="214"/>
      <c r="EB55" s="214"/>
      <c r="EC55" s="214"/>
      <c r="ED55" s="214"/>
      <c r="EE55" s="214"/>
      <c r="EF55" s="214"/>
      <c r="EG55" s="214"/>
      <c r="EH55" s="214"/>
      <c r="EI55" s="214"/>
      <c r="EJ55" s="214"/>
      <c r="EK55" s="214"/>
      <c r="EL55" s="214"/>
      <c r="EM55" s="214"/>
      <c r="EN55" s="214"/>
      <c r="EO55" s="214"/>
      <c r="EP55" s="214"/>
      <c r="EQ55" s="214"/>
      <c r="ER55" s="214"/>
      <c r="ES55" s="214"/>
      <c r="ET55" s="214"/>
      <c r="EU55" s="214"/>
      <c r="EV55" s="214"/>
      <c r="EW55" s="214"/>
      <c r="EX55" s="214"/>
      <c r="EY55" s="214"/>
      <c r="EZ55" s="214"/>
      <c r="FA55" s="214"/>
      <c r="FB55" s="214"/>
      <c r="FC55" s="214"/>
      <c r="FD55" s="214"/>
      <c r="FE55" s="214"/>
      <c r="FF55" s="214"/>
      <c r="FG55" s="214"/>
      <c r="FH55" s="214"/>
      <c r="FI55" s="214"/>
      <c r="FJ55" s="214"/>
      <c r="FK55" s="214"/>
      <c r="FL55" s="214"/>
      <c r="FM55" s="214"/>
      <c r="FN55" s="214"/>
      <c r="FO55" s="214"/>
      <c r="FP55" s="214"/>
      <c r="FQ55" s="214"/>
      <c r="FR55" s="214"/>
      <c r="FS55" s="214"/>
      <c r="FT55" s="214"/>
      <c r="FU55" s="214"/>
      <c r="FV55" s="214"/>
      <c r="FW55" s="214"/>
      <c r="FX55" s="214"/>
      <c r="FY55" s="214"/>
      <c r="FZ55" s="214"/>
      <c r="GA55" s="214"/>
      <c r="GB55" s="214"/>
      <c r="GC55" s="214"/>
      <c r="GD55" s="214"/>
      <c r="GE55" s="214"/>
      <c r="GF55" s="214"/>
      <c r="GG55" s="214"/>
      <c r="GH55" s="214"/>
      <c r="GI55" s="214"/>
      <c r="GJ55" s="214"/>
      <c r="GK55" s="214"/>
      <c r="GL55" s="214"/>
      <c r="GM55" s="214"/>
      <c r="GN55" s="214"/>
      <c r="GO55" s="214"/>
      <c r="GP55" s="214"/>
      <c r="GQ55" s="214"/>
      <c r="GR55" s="214"/>
      <c r="GS55" s="214"/>
      <c r="GT55" s="214"/>
      <c r="GU55" s="214"/>
      <c r="GV55" s="214"/>
      <c r="GW55" s="214"/>
      <c r="GX55" s="214"/>
      <c r="GY55" s="214"/>
      <c r="GZ55" s="214"/>
      <c r="HA55" s="214"/>
      <c r="HB55" s="214"/>
      <c r="HC55" s="214"/>
      <c r="HD55" s="214"/>
      <c r="HE55" s="214"/>
      <c r="HF55" s="214"/>
      <c r="HG55" s="214"/>
      <c r="HH55" s="214"/>
      <c r="HI55" s="214"/>
      <c r="HJ55" s="214"/>
      <c r="HK55" s="214"/>
      <c r="HL55" s="214"/>
      <c r="HM55" s="214"/>
      <c r="HN55" s="214"/>
      <c r="HO55" s="214"/>
      <c r="HP55" s="214"/>
      <c r="HQ55" s="214"/>
      <c r="HR55" s="214"/>
      <c r="HS55" s="214"/>
      <c r="HT55" s="214"/>
      <c r="HU55" s="214"/>
      <c r="HV55" s="214"/>
      <c r="HW55" s="214"/>
      <c r="HX55" s="214"/>
      <c r="HY55" s="214"/>
      <c r="HZ55" s="214"/>
      <c r="IA55" s="214"/>
      <c r="IB55" s="214"/>
      <c r="IC55" s="214"/>
      <c r="ID55" s="214"/>
      <c r="IE55" s="214"/>
      <c r="IF55" s="214"/>
      <c r="IG55" s="214"/>
      <c r="IH55" s="214"/>
      <c r="II55" s="214"/>
      <c r="IJ55" s="214"/>
      <c r="IK55" s="214"/>
      <c r="IL55" s="214"/>
      <c r="IM55" s="214"/>
      <c r="IN55" s="214"/>
      <c r="IO55" s="214"/>
      <c r="IP55" s="214"/>
      <c r="IQ55" s="214"/>
      <c r="IR55" s="214"/>
      <c r="IS55" s="214"/>
    </row>
    <row r="56" spans="1:253" ht="30" x14ac:dyDescent="0.2">
      <c r="A56" s="214"/>
      <c r="B56" s="11" t="s">
        <v>55</v>
      </c>
      <c r="C56" s="232"/>
      <c r="D56" s="208" t="s">
        <v>56</v>
      </c>
      <c r="E56" s="231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214"/>
      <c r="CL56" s="214"/>
      <c r="CM56" s="214"/>
      <c r="CN56" s="214"/>
      <c r="CO56" s="214"/>
      <c r="CP56" s="214"/>
      <c r="CQ56" s="214"/>
      <c r="CR56" s="214"/>
      <c r="CS56" s="214"/>
      <c r="CT56" s="214"/>
      <c r="CU56" s="214"/>
      <c r="CV56" s="214"/>
      <c r="CW56" s="214"/>
      <c r="CX56" s="214"/>
      <c r="CY56" s="214"/>
      <c r="CZ56" s="214"/>
      <c r="DA56" s="214"/>
      <c r="DB56" s="214"/>
      <c r="DC56" s="214"/>
      <c r="DD56" s="214"/>
      <c r="DE56" s="214"/>
      <c r="DF56" s="214"/>
      <c r="DG56" s="214"/>
      <c r="DH56" s="214"/>
      <c r="DI56" s="214"/>
      <c r="DJ56" s="214"/>
      <c r="DK56" s="214"/>
      <c r="DL56" s="214"/>
      <c r="DM56" s="214"/>
      <c r="DN56" s="214"/>
      <c r="DO56" s="214"/>
      <c r="DP56" s="214"/>
      <c r="DQ56" s="214"/>
      <c r="DR56" s="214"/>
      <c r="DS56" s="214"/>
      <c r="DT56" s="214"/>
      <c r="DU56" s="214"/>
      <c r="DV56" s="214"/>
      <c r="DW56" s="214"/>
      <c r="DX56" s="214"/>
      <c r="DY56" s="214"/>
      <c r="DZ56" s="214"/>
      <c r="EA56" s="214"/>
      <c r="EB56" s="214"/>
      <c r="EC56" s="214"/>
      <c r="ED56" s="214"/>
      <c r="EE56" s="214"/>
      <c r="EF56" s="214"/>
      <c r="EG56" s="214"/>
      <c r="EH56" s="214"/>
      <c r="EI56" s="214"/>
      <c r="EJ56" s="214"/>
      <c r="EK56" s="214"/>
      <c r="EL56" s="214"/>
      <c r="EM56" s="214"/>
      <c r="EN56" s="214"/>
      <c r="EO56" s="214"/>
      <c r="EP56" s="214"/>
      <c r="EQ56" s="214"/>
      <c r="ER56" s="214"/>
      <c r="ES56" s="214"/>
      <c r="ET56" s="214"/>
      <c r="EU56" s="214"/>
      <c r="EV56" s="214"/>
      <c r="EW56" s="214"/>
      <c r="EX56" s="214"/>
      <c r="EY56" s="214"/>
      <c r="EZ56" s="214"/>
      <c r="FA56" s="214"/>
      <c r="FB56" s="214"/>
      <c r="FC56" s="214"/>
      <c r="FD56" s="214"/>
      <c r="FE56" s="214"/>
      <c r="FF56" s="214"/>
      <c r="FG56" s="214"/>
      <c r="FH56" s="214"/>
      <c r="FI56" s="214"/>
      <c r="FJ56" s="214"/>
      <c r="FK56" s="214"/>
      <c r="FL56" s="214"/>
      <c r="FM56" s="214"/>
      <c r="FN56" s="214"/>
      <c r="FO56" s="214"/>
      <c r="FP56" s="214"/>
      <c r="FQ56" s="214"/>
      <c r="FR56" s="214"/>
      <c r="FS56" s="214"/>
      <c r="FT56" s="214"/>
      <c r="FU56" s="214"/>
      <c r="FV56" s="214"/>
      <c r="FW56" s="214"/>
      <c r="FX56" s="214"/>
      <c r="FY56" s="214"/>
      <c r="FZ56" s="214"/>
      <c r="GA56" s="214"/>
      <c r="GB56" s="214"/>
      <c r="GC56" s="214"/>
      <c r="GD56" s="214"/>
      <c r="GE56" s="214"/>
      <c r="GF56" s="214"/>
      <c r="GG56" s="214"/>
      <c r="GH56" s="214"/>
      <c r="GI56" s="214"/>
      <c r="GJ56" s="214"/>
      <c r="GK56" s="214"/>
      <c r="GL56" s="214"/>
      <c r="GM56" s="214"/>
      <c r="GN56" s="214"/>
      <c r="GO56" s="214"/>
      <c r="GP56" s="214"/>
      <c r="GQ56" s="214"/>
      <c r="GR56" s="214"/>
      <c r="GS56" s="214"/>
      <c r="GT56" s="214"/>
      <c r="GU56" s="214"/>
      <c r="GV56" s="214"/>
      <c r="GW56" s="214"/>
      <c r="GX56" s="214"/>
      <c r="GY56" s="214"/>
      <c r="GZ56" s="214"/>
      <c r="HA56" s="214"/>
      <c r="HB56" s="214"/>
      <c r="HC56" s="214"/>
      <c r="HD56" s="214"/>
      <c r="HE56" s="214"/>
      <c r="HF56" s="214"/>
      <c r="HG56" s="214"/>
      <c r="HH56" s="214"/>
      <c r="HI56" s="214"/>
      <c r="HJ56" s="214"/>
      <c r="HK56" s="214"/>
      <c r="HL56" s="214"/>
      <c r="HM56" s="214"/>
      <c r="HN56" s="214"/>
      <c r="HO56" s="214"/>
      <c r="HP56" s="214"/>
      <c r="HQ56" s="214"/>
      <c r="HR56" s="214"/>
      <c r="HS56" s="214"/>
      <c r="HT56" s="214"/>
      <c r="HU56" s="214"/>
      <c r="HV56" s="214"/>
      <c r="HW56" s="214"/>
      <c r="HX56" s="214"/>
      <c r="HY56" s="214"/>
      <c r="HZ56" s="214"/>
      <c r="IA56" s="214"/>
      <c r="IB56" s="214"/>
      <c r="IC56" s="214"/>
      <c r="ID56" s="214"/>
      <c r="IE56" s="214"/>
      <c r="IF56" s="214"/>
      <c r="IG56" s="214"/>
      <c r="IH56" s="214"/>
      <c r="II56" s="214"/>
      <c r="IJ56" s="214"/>
      <c r="IK56" s="214"/>
      <c r="IL56" s="214"/>
      <c r="IM56" s="214"/>
      <c r="IN56" s="214"/>
      <c r="IO56" s="214"/>
      <c r="IP56" s="214"/>
      <c r="IQ56" s="214"/>
      <c r="IR56" s="214"/>
      <c r="IS56" s="214"/>
    </row>
    <row r="57" spans="1:253" ht="30" x14ac:dyDescent="0.2">
      <c r="A57" s="214"/>
      <c r="B57" s="11" t="s">
        <v>57</v>
      </c>
      <c r="C57" s="230">
        <f>C58+C59+C60</f>
        <v>0</v>
      </c>
      <c r="D57" s="208" t="s">
        <v>145</v>
      </c>
      <c r="E57" s="233">
        <f>E58+E59+E60</f>
        <v>0</v>
      </c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  <c r="DA57" s="214"/>
      <c r="DB57" s="214"/>
      <c r="DC57" s="214"/>
      <c r="DD57" s="214"/>
      <c r="DE57" s="214"/>
      <c r="DF57" s="214"/>
      <c r="DG57" s="214"/>
      <c r="DH57" s="214"/>
      <c r="DI57" s="214"/>
      <c r="DJ57" s="214"/>
      <c r="DK57" s="214"/>
      <c r="DL57" s="214"/>
      <c r="DM57" s="214"/>
      <c r="DN57" s="214"/>
      <c r="DO57" s="214"/>
      <c r="DP57" s="214"/>
      <c r="DQ57" s="214"/>
      <c r="DR57" s="214"/>
      <c r="DS57" s="214"/>
      <c r="DT57" s="214"/>
      <c r="DU57" s="214"/>
      <c r="DV57" s="214"/>
      <c r="DW57" s="214"/>
      <c r="DX57" s="214"/>
      <c r="DY57" s="214"/>
      <c r="DZ57" s="214"/>
      <c r="EA57" s="214"/>
      <c r="EB57" s="214"/>
      <c r="EC57" s="214"/>
      <c r="ED57" s="214"/>
      <c r="EE57" s="214"/>
      <c r="EF57" s="214"/>
      <c r="EG57" s="214"/>
      <c r="EH57" s="214"/>
      <c r="EI57" s="214"/>
      <c r="EJ57" s="214"/>
      <c r="EK57" s="214"/>
      <c r="EL57" s="214"/>
      <c r="EM57" s="214"/>
      <c r="EN57" s="214"/>
      <c r="EO57" s="214"/>
      <c r="EP57" s="214"/>
      <c r="EQ57" s="214"/>
      <c r="ER57" s="214"/>
      <c r="ES57" s="214"/>
      <c r="ET57" s="214"/>
      <c r="EU57" s="214"/>
      <c r="EV57" s="214"/>
      <c r="EW57" s="214"/>
      <c r="EX57" s="214"/>
      <c r="EY57" s="214"/>
      <c r="EZ57" s="214"/>
      <c r="FA57" s="214"/>
      <c r="FB57" s="214"/>
      <c r="FC57" s="214"/>
      <c r="FD57" s="214"/>
      <c r="FE57" s="214"/>
      <c r="FF57" s="214"/>
      <c r="FG57" s="214"/>
      <c r="FH57" s="214"/>
      <c r="FI57" s="214"/>
      <c r="FJ57" s="214"/>
      <c r="FK57" s="214"/>
      <c r="FL57" s="214"/>
      <c r="FM57" s="214"/>
      <c r="FN57" s="214"/>
      <c r="FO57" s="214"/>
      <c r="FP57" s="214"/>
      <c r="FQ57" s="214"/>
      <c r="FR57" s="214"/>
      <c r="FS57" s="214"/>
      <c r="FT57" s="214"/>
      <c r="FU57" s="214"/>
      <c r="FV57" s="214"/>
      <c r="FW57" s="214"/>
      <c r="FX57" s="214"/>
      <c r="FY57" s="214"/>
      <c r="FZ57" s="214"/>
      <c r="GA57" s="214"/>
      <c r="GB57" s="214"/>
      <c r="GC57" s="214"/>
      <c r="GD57" s="214"/>
      <c r="GE57" s="214"/>
      <c r="GF57" s="214"/>
      <c r="GG57" s="214"/>
      <c r="GH57" s="214"/>
      <c r="GI57" s="214"/>
      <c r="GJ57" s="214"/>
      <c r="GK57" s="214"/>
      <c r="GL57" s="214"/>
      <c r="GM57" s="214"/>
      <c r="GN57" s="214"/>
      <c r="GO57" s="214"/>
      <c r="GP57" s="214"/>
      <c r="GQ57" s="214"/>
      <c r="GR57" s="214"/>
      <c r="GS57" s="214"/>
      <c r="GT57" s="214"/>
      <c r="GU57" s="214"/>
      <c r="GV57" s="214"/>
      <c r="GW57" s="214"/>
      <c r="GX57" s="214"/>
      <c r="GY57" s="214"/>
      <c r="GZ57" s="214"/>
      <c r="HA57" s="214"/>
      <c r="HB57" s="214"/>
      <c r="HC57" s="214"/>
      <c r="HD57" s="214"/>
      <c r="HE57" s="214"/>
      <c r="HF57" s="214"/>
      <c r="HG57" s="214"/>
      <c r="HH57" s="214"/>
      <c r="HI57" s="214"/>
      <c r="HJ57" s="214"/>
      <c r="HK57" s="214"/>
      <c r="HL57" s="214"/>
      <c r="HM57" s="214"/>
      <c r="HN57" s="214"/>
      <c r="HO57" s="214"/>
      <c r="HP57" s="214"/>
      <c r="HQ57" s="214"/>
      <c r="HR57" s="214"/>
      <c r="HS57" s="214"/>
      <c r="HT57" s="214"/>
      <c r="HU57" s="214"/>
      <c r="HV57" s="214"/>
      <c r="HW57" s="214"/>
      <c r="HX57" s="214"/>
      <c r="HY57" s="214"/>
      <c r="HZ57" s="214"/>
      <c r="IA57" s="214"/>
      <c r="IB57" s="214"/>
      <c r="IC57" s="214"/>
      <c r="ID57" s="214"/>
      <c r="IE57" s="214"/>
      <c r="IF57" s="214"/>
      <c r="IG57" s="214"/>
      <c r="IH57" s="214"/>
      <c r="II57" s="214"/>
      <c r="IJ57" s="214"/>
      <c r="IK57" s="214"/>
      <c r="IL57" s="214"/>
      <c r="IM57" s="214"/>
      <c r="IN57" s="214"/>
      <c r="IO57" s="214"/>
      <c r="IP57" s="214"/>
      <c r="IQ57" s="214"/>
      <c r="IR57" s="214"/>
      <c r="IS57" s="214"/>
    </row>
    <row r="58" spans="1:253" ht="15" x14ac:dyDescent="0.2">
      <c r="A58" s="214"/>
      <c r="B58" s="206" t="s">
        <v>58</v>
      </c>
      <c r="C58" s="232"/>
      <c r="D58" s="235"/>
      <c r="E58" s="231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4"/>
      <c r="BS58" s="214"/>
      <c r="BT58" s="214"/>
      <c r="BU58" s="214"/>
      <c r="BV58" s="214"/>
      <c r="BW58" s="214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14"/>
      <c r="CO58" s="214"/>
      <c r="CP58" s="214"/>
      <c r="CQ58" s="214"/>
      <c r="CR58" s="214"/>
      <c r="CS58" s="214"/>
      <c r="CT58" s="214"/>
      <c r="CU58" s="214"/>
      <c r="CV58" s="214"/>
      <c r="CW58" s="214"/>
      <c r="CX58" s="214"/>
      <c r="CY58" s="214"/>
      <c r="CZ58" s="214"/>
      <c r="DA58" s="214"/>
      <c r="DB58" s="214"/>
      <c r="DC58" s="214"/>
      <c r="DD58" s="214"/>
      <c r="DE58" s="214"/>
      <c r="DF58" s="214"/>
      <c r="DG58" s="214"/>
      <c r="DH58" s="214"/>
      <c r="DI58" s="214"/>
      <c r="DJ58" s="214"/>
      <c r="DK58" s="214"/>
      <c r="DL58" s="214"/>
      <c r="DM58" s="214"/>
      <c r="DN58" s="214"/>
      <c r="DO58" s="214"/>
      <c r="DP58" s="214"/>
      <c r="DQ58" s="214"/>
      <c r="DR58" s="214"/>
      <c r="DS58" s="214"/>
      <c r="DT58" s="214"/>
      <c r="DU58" s="214"/>
      <c r="DV58" s="214"/>
      <c r="DW58" s="214"/>
      <c r="DX58" s="214"/>
      <c r="DY58" s="214"/>
      <c r="DZ58" s="214"/>
      <c r="EA58" s="214"/>
      <c r="EB58" s="214"/>
      <c r="EC58" s="214"/>
      <c r="ED58" s="214"/>
      <c r="EE58" s="214"/>
      <c r="EF58" s="214"/>
      <c r="EG58" s="214"/>
      <c r="EH58" s="214"/>
      <c r="EI58" s="214"/>
      <c r="EJ58" s="214"/>
      <c r="EK58" s="214"/>
      <c r="EL58" s="214"/>
      <c r="EM58" s="214"/>
      <c r="EN58" s="214"/>
      <c r="EO58" s="214"/>
      <c r="EP58" s="214"/>
      <c r="EQ58" s="214"/>
      <c r="ER58" s="214"/>
      <c r="ES58" s="214"/>
      <c r="ET58" s="214"/>
      <c r="EU58" s="214"/>
      <c r="EV58" s="214"/>
      <c r="EW58" s="214"/>
      <c r="EX58" s="214"/>
      <c r="EY58" s="214"/>
      <c r="EZ58" s="214"/>
      <c r="FA58" s="214"/>
      <c r="FB58" s="214"/>
      <c r="FC58" s="214"/>
      <c r="FD58" s="214"/>
      <c r="FE58" s="214"/>
      <c r="FF58" s="214"/>
      <c r="FG58" s="214"/>
      <c r="FH58" s="214"/>
      <c r="FI58" s="214"/>
      <c r="FJ58" s="214"/>
      <c r="FK58" s="214"/>
      <c r="FL58" s="214"/>
      <c r="FM58" s="214"/>
      <c r="FN58" s="214"/>
      <c r="FO58" s="214"/>
      <c r="FP58" s="214"/>
      <c r="FQ58" s="214"/>
      <c r="FR58" s="214"/>
      <c r="FS58" s="214"/>
      <c r="FT58" s="214"/>
      <c r="FU58" s="214"/>
      <c r="FV58" s="214"/>
      <c r="FW58" s="214"/>
      <c r="FX58" s="214"/>
      <c r="FY58" s="214"/>
      <c r="FZ58" s="214"/>
      <c r="GA58" s="214"/>
      <c r="GB58" s="214"/>
      <c r="GC58" s="214"/>
      <c r="GD58" s="214"/>
      <c r="GE58" s="214"/>
      <c r="GF58" s="214"/>
      <c r="GG58" s="214"/>
      <c r="GH58" s="214"/>
      <c r="GI58" s="214"/>
      <c r="GJ58" s="214"/>
      <c r="GK58" s="214"/>
      <c r="GL58" s="214"/>
      <c r="GM58" s="214"/>
      <c r="GN58" s="214"/>
      <c r="GO58" s="214"/>
      <c r="GP58" s="214"/>
      <c r="GQ58" s="214"/>
      <c r="GR58" s="214"/>
      <c r="GS58" s="214"/>
      <c r="GT58" s="214"/>
      <c r="GU58" s="214"/>
      <c r="GV58" s="214"/>
      <c r="GW58" s="214"/>
      <c r="GX58" s="214"/>
      <c r="GY58" s="214"/>
      <c r="GZ58" s="214"/>
      <c r="HA58" s="214"/>
      <c r="HB58" s="214"/>
      <c r="HC58" s="214"/>
      <c r="HD58" s="214"/>
      <c r="HE58" s="214"/>
      <c r="HF58" s="214"/>
      <c r="HG58" s="214"/>
      <c r="HH58" s="214"/>
      <c r="HI58" s="214"/>
      <c r="HJ58" s="214"/>
      <c r="HK58" s="214"/>
      <c r="HL58" s="214"/>
      <c r="HM58" s="214"/>
      <c r="HN58" s="214"/>
      <c r="HO58" s="214"/>
      <c r="HP58" s="214"/>
      <c r="HQ58" s="214"/>
      <c r="HR58" s="214"/>
      <c r="HS58" s="214"/>
      <c r="HT58" s="214"/>
      <c r="HU58" s="214"/>
      <c r="HV58" s="214"/>
      <c r="HW58" s="214"/>
      <c r="HX58" s="214"/>
      <c r="HY58" s="214"/>
      <c r="HZ58" s="214"/>
      <c r="IA58" s="214"/>
      <c r="IB58" s="214"/>
      <c r="IC58" s="214"/>
      <c r="ID58" s="214"/>
      <c r="IE58" s="214"/>
      <c r="IF58" s="214"/>
      <c r="IG58" s="214"/>
      <c r="IH58" s="214"/>
      <c r="II58" s="214"/>
      <c r="IJ58" s="214"/>
      <c r="IK58" s="214"/>
      <c r="IL58" s="214"/>
      <c r="IM58" s="214"/>
      <c r="IN58" s="214"/>
      <c r="IO58" s="214"/>
      <c r="IP58" s="214"/>
      <c r="IQ58" s="214"/>
      <c r="IR58" s="214"/>
      <c r="IS58" s="214"/>
    </row>
    <row r="59" spans="1:253" ht="15" x14ac:dyDescent="0.2">
      <c r="A59" s="214"/>
      <c r="B59" s="206" t="s">
        <v>59</v>
      </c>
      <c r="C59" s="232"/>
      <c r="D59" s="235"/>
      <c r="E59" s="231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  <c r="DA59" s="214"/>
      <c r="DB59" s="214"/>
      <c r="DC59" s="214"/>
      <c r="DD59" s="214"/>
      <c r="DE59" s="214"/>
      <c r="DF59" s="214"/>
      <c r="DG59" s="214"/>
      <c r="DH59" s="214"/>
      <c r="DI59" s="214"/>
      <c r="DJ59" s="214"/>
      <c r="DK59" s="214"/>
      <c r="DL59" s="214"/>
      <c r="DM59" s="214"/>
      <c r="DN59" s="214"/>
      <c r="DO59" s="214"/>
      <c r="DP59" s="214"/>
      <c r="DQ59" s="214"/>
      <c r="DR59" s="214"/>
      <c r="DS59" s="214"/>
      <c r="DT59" s="214"/>
      <c r="DU59" s="214"/>
      <c r="DV59" s="214"/>
      <c r="DW59" s="214"/>
      <c r="DX59" s="214"/>
      <c r="DY59" s="214"/>
      <c r="DZ59" s="214"/>
      <c r="EA59" s="214"/>
      <c r="EB59" s="214"/>
      <c r="EC59" s="214"/>
      <c r="ED59" s="214"/>
      <c r="EE59" s="214"/>
      <c r="EF59" s="214"/>
      <c r="EG59" s="214"/>
      <c r="EH59" s="214"/>
      <c r="EI59" s="214"/>
      <c r="EJ59" s="214"/>
      <c r="EK59" s="214"/>
      <c r="EL59" s="214"/>
      <c r="EM59" s="214"/>
      <c r="EN59" s="214"/>
      <c r="EO59" s="214"/>
      <c r="EP59" s="214"/>
      <c r="EQ59" s="214"/>
      <c r="ER59" s="214"/>
      <c r="ES59" s="214"/>
      <c r="ET59" s="214"/>
      <c r="EU59" s="214"/>
      <c r="EV59" s="214"/>
      <c r="EW59" s="214"/>
      <c r="EX59" s="214"/>
      <c r="EY59" s="214"/>
      <c r="EZ59" s="214"/>
      <c r="FA59" s="214"/>
      <c r="FB59" s="214"/>
      <c r="FC59" s="214"/>
      <c r="FD59" s="214"/>
      <c r="FE59" s="214"/>
      <c r="FF59" s="214"/>
      <c r="FG59" s="214"/>
      <c r="FH59" s="214"/>
      <c r="FI59" s="214"/>
      <c r="FJ59" s="214"/>
      <c r="FK59" s="214"/>
      <c r="FL59" s="214"/>
      <c r="FM59" s="214"/>
      <c r="FN59" s="214"/>
      <c r="FO59" s="214"/>
      <c r="FP59" s="214"/>
      <c r="FQ59" s="214"/>
      <c r="FR59" s="214"/>
      <c r="FS59" s="214"/>
      <c r="FT59" s="214"/>
      <c r="FU59" s="214"/>
      <c r="FV59" s="214"/>
      <c r="FW59" s="214"/>
      <c r="FX59" s="214"/>
      <c r="FY59" s="214"/>
      <c r="FZ59" s="214"/>
      <c r="GA59" s="214"/>
      <c r="GB59" s="214"/>
      <c r="GC59" s="214"/>
      <c r="GD59" s="214"/>
      <c r="GE59" s="214"/>
      <c r="GF59" s="214"/>
      <c r="GG59" s="214"/>
      <c r="GH59" s="214"/>
      <c r="GI59" s="214"/>
      <c r="GJ59" s="214"/>
      <c r="GK59" s="214"/>
      <c r="GL59" s="214"/>
      <c r="GM59" s="214"/>
      <c r="GN59" s="214"/>
      <c r="GO59" s="214"/>
      <c r="GP59" s="214"/>
      <c r="GQ59" s="214"/>
      <c r="GR59" s="214"/>
      <c r="GS59" s="214"/>
      <c r="GT59" s="214"/>
      <c r="GU59" s="214"/>
      <c r="GV59" s="214"/>
      <c r="GW59" s="214"/>
      <c r="GX59" s="214"/>
      <c r="GY59" s="214"/>
      <c r="GZ59" s="214"/>
      <c r="HA59" s="214"/>
      <c r="HB59" s="214"/>
      <c r="HC59" s="214"/>
      <c r="HD59" s="214"/>
      <c r="HE59" s="214"/>
      <c r="HF59" s="214"/>
      <c r="HG59" s="214"/>
      <c r="HH59" s="214"/>
      <c r="HI59" s="214"/>
      <c r="HJ59" s="214"/>
      <c r="HK59" s="214"/>
      <c r="HL59" s="214"/>
      <c r="HM59" s="214"/>
      <c r="HN59" s="214"/>
      <c r="HO59" s="214"/>
      <c r="HP59" s="214"/>
      <c r="HQ59" s="214"/>
      <c r="HR59" s="214"/>
      <c r="HS59" s="214"/>
      <c r="HT59" s="214"/>
      <c r="HU59" s="214"/>
      <c r="HV59" s="214"/>
      <c r="HW59" s="214"/>
      <c r="HX59" s="214"/>
      <c r="HY59" s="214"/>
      <c r="HZ59" s="214"/>
      <c r="IA59" s="214"/>
      <c r="IB59" s="214"/>
      <c r="IC59" s="214"/>
      <c r="ID59" s="214"/>
      <c r="IE59" s="214"/>
      <c r="IF59" s="214"/>
      <c r="IG59" s="214"/>
      <c r="IH59" s="214"/>
      <c r="II59" s="214"/>
      <c r="IJ59" s="214"/>
      <c r="IK59" s="214"/>
      <c r="IL59" s="214"/>
      <c r="IM59" s="214"/>
      <c r="IN59" s="214"/>
      <c r="IO59" s="214"/>
      <c r="IP59" s="214"/>
      <c r="IQ59" s="214"/>
      <c r="IR59" s="214"/>
      <c r="IS59" s="214"/>
    </row>
    <row r="60" spans="1:253" ht="15" x14ac:dyDescent="0.2">
      <c r="A60" s="214"/>
      <c r="B60" s="206" t="s">
        <v>29</v>
      </c>
      <c r="C60" s="232"/>
      <c r="D60" s="235"/>
      <c r="E60" s="231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4"/>
      <c r="DN60" s="214"/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4"/>
      <c r="EB60" s="214"/>
      <c r="EC60" s="214"/>
      <c r="ED60" s="214"/>
      <c r="EE60" s="214"/>
      <c r="EF60" s="214"/>
      <c r="EG60" s="214"/>
      <c r="EH60" s="214"/>
      <c r="EI60" s="214"/>
      <c r="EJ60" s="214"/>
      <c r="EK60" s="214"/>
      <c r="EL60" s="214"/>
      <c r="EM60" s="214"/>
      <c r="EN60" s="214"/>
      <c r="EO60" s="214"/>
      <c r="EP60" s="214"/>
      <c r="EQ60" s="214"/>
      <c r="ER60" s="214"/>
      <c r="ES60" s="214"/>
      <c r="ET60" s="214"/>
      <c r="EU60" s="214"/>
      <c r="EV60" s="214"/>
      <c r="EW60" s="214"/>
      <c r="EX60" s="214"/>
      <c r="EY60" s="214"/>
      <c r="EZ60" s="214"/>
      <c r="FA60" s="214"/>
      <c r="FB60" s="214"/>
      <c r="FC60" s="214"/>
      <c r="FD60" s="214"/>
      <c r="FE60" s="214"/>
      <c r="FF60" s="214"/>
      <c r="FG60" s="214"/>
      <c r="FH60" s="214"/>
      <c r="FI60" s="214"/>
      <c r="FJ60" s="214"/>
      <c r="FK60" s="214"/>
      <c r="FL60" s="214"/>
      <c r="FM60" s="214"/>
      <c r="FN60" s="214"/>
      <c r="FO60" s="214"/>
      <c r="FP60" s="214"/>
      <c r="FQ60" s="214"/>
      <c r="FR60" s="214"/>
      <c r="FS60" s="214"/>
      <c r="FT60" s="214"/>
      <c r="FU60" s="214"/>
      <c r="FV60" s="214"/>
      <c r="FW60" s="214"/>
      <c r="FX60" s="214"/>
      <c r="FY60" s="214"/>
      <c r="FZ60" s="214"/>
      <c r="GA60" s="214"/>
      <c r="GB60" s="214"/>
      <c r="GC60" s="214"/>
      <c r="GD60" s="214"/>
      <c r="GE60" s="214"/>
      <c r="GF60" s="214"/>
      <c r="GG60" s="214"/>
      <c r="GH60" s="214"/>
      <c r="GI60" s="214"/>
      <c r="GJ60" s="214"/>
      <c r="GK60" s="214"/>
      <c r="GL60" s="214"/>
      <c r="GM60" s="214"/>
      <c r="GN60" s="214"/>
      <c r="GO60" s="214"/>
      <c r="GP60" s="214"/>
      <c r="GQ60" s="214"/>
      <c r="GR60" s="214"/>
      <c r="GS60" s="214"/>
      <c r="GT60" s="214"/>
      <c r="GU60" s="214"/>
      <c r="GV60" s="214"/>
      <c r="GW60" s="214"/>
      <c r="GX60" s="214"/>
      <c r="GY60" s="214"/>
      <c r="GZ60" s="214"/>
      <c r="HA60" s="214"/>
      <c r="HB60" s="214"/>
      <c r="HC60" s="214"/>
      <c r="HD60" s="214"/>
      <c r="HE60" s="214"/>
      <c r="HF60" s="214"/>
      <c r="HG60" s="214"/>
      <c r="HH60" s="214"/>
      <c r="HI60" s="214"/>
      <c r="HJ60" s="214"/>
      <c r="HK60" s="214"/>
      <c r="HL60" s="214"/>
      <c r="HM60" s="214"/>
      <c r="HN60" s="214"/>
      <c r="HO60" s="214"/>
      <c r="HP60" s="214"/>
      <c r="HQ60" s="214"/>
      <c r="HR60" s="214"/>
      <c r="HS60" s="214"/>
      <c r="HT60" s="214"/>
      <c r="HU60" s="214"/>
      <c r="HV60" s="214"/>
      <c r="HW60" s="214"/>
      <c r="HX60" s="214"/>
      <c r="HY60" s="214"/>
      <c r="HZ60" s="214"/>
      <c r="IA60" s="214"/>
      <c r="IB60" s="214"/>
      <c r="IC60" s="214"/>
      <c r="ID60" s="214"/>
      <c r="IE60" s="214"/>
      <c r="IF60" s="214"/>
      <c r="IG60" s="214"/>
      <c r="IH60" s="214"/>
      <c r="II60" s="214"/>
      <c r="IJ60" s="214"/>
      <c r="IK60" s="214"/>
      <c r="IL60" s="214"/>
      <c r="IM60" s="214"/>
      <c r="IN60" s="214"/>
      <c r="IO60" s="214"/>
      <c r="IP60" s="214"/>
      <c r="IQ60" s="214"/>
      <c r="IR60" s="214"/>
      <c r="IS60" s="214"/>
    </row>
    <row r="61" spans="1:253" ht="15" x14ac:dyDescent="0.2">
      <c r="A61" s="214"/>
      <c r="B61" s="14" t="s">
        <v>60</v>
      </c>
      <c r="C61" s="207">
        <f>C29+C33+C39+C45+C48+C57+C52+C53+C54+C55+C56</f>
        <v>0</v>
      </c>
      <c r="D61" s="211" t="s">
        <v>61</v>
      </c>
      <c r="E61" s="236">
        <f>E29+E30+E52+E54+E55+E56+E57</f>
        <v>0</v>
      </c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  <c r="DA61" s="214"/>
      <c r="DB61" s="214"/>
      <c r="DC61" s="214"/>
      <c r="DD61" s="214"/>
      <c r="DE61" s="214"/>
      <c r="DF61" s="214"/>
      <c r="DG61" s="214"/>
      <c r="DH61" s="214"/>
      <c r="DI61" s="214"/>
      <c r="DJ61" s="214"/>
      <c r="DK61" s="214"/>
      <c r="DL61" s="214"/>
      <c r="DM61" s="214"/>
      <c r="DN61" s="214"/>
      <c r="DO61" s="214"/>
      <c r="DP61" s="214"/>
      <c r="DQ61" s="214"/>
      <c r="DR61" s="214"/>
      <c r="DS61" s="214"/>
      <c r="DT61" s="214"/>
      <c r="DU61" s="214"/>
      <c r="DV61" s="214"/>
      <c r="DW61" s="214"/>
      <c r="DX61" s="214"/>
      <c r="DY61" s="214"/>
      <c r="DZ61" s="214"/>
      <c r="EA61" s="214"/>
      <c r="EB61" s="214"/>
      <c r="EC61" s="214"/>
      <c r="ED61" s="214"/>
      <c r="EE61" s="214"/>
      <c r="EF61" s="214"/>
      <c r="EG61" s="214"/>
      <c r="EH61" s="214"/>
      <c r="EI61" s="214"/>
      <c r="EJ61" s="214"/>
      <c r="EK61" s="214"/>
      <c r="EL61" s="214"/>
      <c r="EM61" s="214"/>
      <c r="EN61" s="214"/>
      <c r="EO61" s="214"/>
      <c r="EP61" s="214"/>
      <c r="EQ61" s="214"/>
      <c r="ER61" s="214"/>
      <c r="ES61" s="214"/>
      <c r="ET61" s="214"/>
      <c r="EU61" s="214"/>
      <c r="EV61" s="214"/>
      <c r="EW61" s="214"/>
      <c r="EX61" s="214"/>
      <c r="EY61" s="214"/>
      <c r="EZ61" s="214"/>
      <c r="FA61" s="214"/>
      <c r="FB61" s="214"/>
      <c r="FC61" s="214"/>
      <c r="FD61" s="214"/>
      <c r="FE61" s="214"/>
      <c r="FF61" s="214"/>
      <c r="FG61" s="214"/>
      <c r="FH61" s="214"/>
      <c r="FI61" s="214"/>
      <c r="FJ61" s="214"/>
      <c r="FK61" s="214"/>
      <c r="FL61" s="214"/>
      <c r="FM61" s="214"/>
      <c r="FN61" s="214"/>
      <c r="FO61" s="214"/>
      <c r="FP61" s="214"/>
      <c r="FQ61" s="214"/>
      <c r="FR61" s="214"/>
      <c r="FS61" s="214"/>
      <c r="FT61" s="214"/>
      <c r="FU61" s="214"/>
      <c r="FV61" s="214"/>
      <c r="FW61" s="214"/>
      <c r="FX61" s="214"/>
      <c r="FY61" s="214"/>
      <c r="FZ61" s="214"/>
      <c r="GA61" s="214"/>
      <c r="GB61" s="214"/>
      <c r="GC61" s="214"/>
      <c r="GD61" s="214"/>
      <c r="GE61" s="214"/>
      <c r="GF61" s="214"/>
      <c r="GG61" s="214"/>
      <c r="GH61" s="214"/>
      <c r="GI61" s="214"/>
      <c r="GJ61" s="214"/>
      <c r="GK61" s="214"/>
      <c r="GL61" s="214"/>
      <c r="GM61" s="214"/>
      <c r="GN61" s="214"/>
      <c r="GO61" s="214"/>
      <c r="GP61" s="214"/>
      <c r="GQ61" s="214"/>
      <c r="GR61" s="214"/>
      <c r="GS61" s="214"/>
      <c r="GT61" s="214"/>
      <c r="GU61" s="214"/>
      <c r="GV61" s="214"/>
      <c r="GW61" s="214"/>
      <c r="GX61" s="214"/>
      <c r="GY61" s="214"/>
      <c r="GZ61" s="214"/>
      <c r="HA61" s="214"/>
      <c r="HB61" s="214"/>
      <c r="HC61" s="214"/>
      <c r="HD61" s="214"/>
      <c r="HE61" s="214"/>
      <c r="HF61" s="214"/>
      <c r="HG61" s="214"/>
      <c r="HH61" s="214"/>
      <c r="HI61" s="214"/>
      <c r="HJ61" s="214"/>
      <c r="HK61" s="214"/>
      <c r="HL61" s="214"/>
      <c r="HM61" s="214"/>
      <c r="HN61" s="214"/>
      <c r="HO61" s="214"/>
      <c r="HP61" s="214"/>
      <c r="HQ61" s="214"/>
      <c r="HR61" s="214"/>
      <c r="HS61" s="214"/>
      <c r="HT61" s="214"/>
      <c r="HU61" s="214"/>
      <c r="HV61" s="214"/>
      <c r="HW61" s="214"/>
      <c r="HX61" s="214"/>
      <c r="HY61" s="214"/>
      <c r="HZ61" s="214"/>
      <c r="IA61" s="214"/>
      <c r="IB61" s="214"/>
      <c r="IC61" s="214"/>
      <c r="ID61" s="214"/>
      <c r="IE61" s="214"/>
      <c r="IF61" s="214"/>
      <c r="IG61" s="214"/>
      <c r="IH61" s="214"/>
      <c r="II61" s="214"/>
      <c r="IJ61" s="214"/>
      <c r="IK61" s="214"/>
      <c r="IL61" s="214"/>
      <c r="IM61" s="214"/>
      <c r="IN61" s="214"/>
      <c r="IO61" s="214"/>
      <c r="IP61" s="214"/>
      <c r="IQ61" s="214"/>
      <c r="IR61" s="214"/>
      <c r="IS61" s="214"/>
    </row>
    <row r="62" spans="1:253" ht="12.75" x14ac:dyDescent="0.2">
      <c r="A62" s="214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  <c r="DA62" s="214"/>
      <c r="DB62" s="214"/>
      <c r="DC62" s="214"/>
      <c r="DD62" s="214"/>
      <c r="DE62" s="214"/>
      <c r="DF62" s="214"/>
      <c r="DG62" s="214"/>
      <c r="DH62" s="214"/>
      <c r="DI62" s="214"/>
      <c r="DJ62" s="214"/>
      <c r="DK62" s="214"/>
      <c r="DL62" s="214"/>
      <c r="DM62" s="214"/>
      <c r="DN62" s="214"/>
      <c r="DO62" s="214"/>
      <c r="DP62" s="214"/>
      <c r="DQ62" s="214"/>
      <c r="DR62" s="214"/>
      <c r="DS62" s="214"/>
      <c r="DT62" s="214"/>
      <c r="DU62" s="214"/>
      <c r="DV62" s="214"/>
      <c r="DW62" s="214"/>
      <c r="DX62" s="214"/>
      <c r="DY62" s="214"/>
      <c r="DZ62" s="214"/>
      <c r="EA62" s="214"/>
      <c r="EB62" s="214"/>
      <c r="EC62" s="214"/>
      <c r="ED62" s="214"/>
      <c r="EE62" s="214"/>
      <c r="EF62" s="214"/>
      <c r="EG62" s="214"/>
      <c r="EH62" s="214"/>
      <c r="EI62" s="214"/>
      <c r="EJ62" s="214"/>
      <c r="EK62" s="214"/>
      <c r="EL62" s="214"/>
      <c r="EM62" s="214"/>
      <c r="EN62" s="214"/>
      <c r="EO62" s="214"/>
      <c r="EP62" s="214"/>
      <c r="EQ62" s="214"/>
      <c r="ER62" s="214"/>
      <c r="ES62" s="214"/>
      <c r="ET62" s="214"/>
      <c r="EU62" s="214"/>
      <c r="EV62" s="214"/>
      <c r="EW62" s="214"/>
      <c r="EX62" s="214"/>
      <c r="EY62" s="214"/>
      <c r="EZ62" s="214"/>
      <c r="FA62" s="214"/>
      <c r="FB62" s="214"/>
      <c r="FC62" s="214"/>
      <c r="FD62" s="214"/>
      <c r="FE62" s="214"/>
      <c r="FF62" s="214"/>
      <c r="FG62" s="214"/>
      <c r="FH62" s="214"/>
      <c r="FI62" s="214"/>
      <c r="FJ62" s="214"/>
      <c r="FK62" s="214"/>
      <c r="FL62" s="214"/>
      <c r="FM62" s="214"/>
      <c r="FN62" s="214"/>
      <c r="FO62" s="214"/>
      <c r="FP62" s="214"/>
      <c r="FQ62" s="214"/>
      <c r="FR62" s="214"/>
      <c r="FS62" s="214"/>
      <c r="FT62" s="214"/>
      <c r="FU62" s="214"/>
      <c r="FV62" s="214"/>
      <c r="FW62" s="214"/>
      <c r="FX62" s="214"/>
      <c r="FY62" s="214"/>
      <c r="FZ62" s="214"/>
      <c r="GA62" s="214"/>
      <c r="GB62" s="214"/>
      <c r="GC62" s="214"/>
      <c r="GD62" s="214"/>
      <c r="GE62" s="214"/>
      <c r="GF62" s="214"/>
      <c r="GG62" s="214"/>
      <c r="GH62" s="214"/>
      <c r="GI62" s="214"/>
      <c r="GJ62" s="214"/>
      <c r="GK62" s="214"/>
      <c r="GL62" s="214"/>
      <c r="GM62" s="214"/>
      <c r="GN62" s="214"/>
      <c r="GO62" s="214"/>
      <c r="GP62" s="214"/>
      <c r="GQ62" s="214"/>
      <c r="GR62" s="214"/>
      <c r="GS62" s="214"/>
      <c r="GT62" s="214"/>
      <c r="GU62" s="214"/>
      <c r="GV62" s="214"/>
      <c r="GW62" s="214"/>
      <c r="GX62" s="214"/>
      <c r="GY62" s="214"/>
      <c r="GZ62" s="214"/>
      <c r="HA62" s="214"/>
      <c r="HB62" s="214"/>
      <c r="HC62" s="214"/>
      <c r="HD62" s="214"/>
      <c r="HE62" s="214"/>
      <c r="HF62" s="214"/>
      <c r="HG62" s="214"/>
      <c r="HH62" s="214"/>
      <c r="HI62" s="214"/>
      <c r="HJ62" s="214"/>
      <c r="HK62" s="214"/>
      <c r="HL62" s="214"/>
      <c r="HM62" s="214"/>
      <c r="HN62" s="214"/>
      <c r="HO62" s="214"/>
      <c r="HP62" s="214"/>
      <c r="HQ62" s="214"/>
      <c r="HR62" s="214"/>
      <c r="HS62" s="214"/>
      <c r="HT62" s="214"/>
      <c r="HU62" s="214"/>
      <c r="HV62" s="214"/>
      <c r="HW62" s="214"/>
      <c r="HX62" s="214"/>
      <c r="HY62" s="214"/>
      <c r="HZ62" s="214"/>
      <c r="IA62" s="214"/>
      <c r="IB62" s="214"/>
      <c r="IC62" s="214"/>
      <c r="ID62" s="214"/>
      <c r="IE62" s="214"/>
      <c r="IF62" s="214"/>
      <c r="IG62" s="214"/>
      <c r="IH62" s="214"/>
      <c r="II62" s="214"/>
      <c r="IJ62" s="214"/>
      <c r="IK62" s="214"/>
      <c r="IL62" s="214"/>
      <c r="IM62" s="214"/>
      <c r="IN62" s="214"/>
      <c r="IO62" s="214"/>
      <c r="IP62" s="214"/>
      <c r="IQ62" s="214"/>
      <c r="IR62" s="214"/>
      <c r="IS62" s="214"/>
    </row>
    <row r="63" spans="1:253" s="237" customFormat="1" ht="15" x14ac:dyDescent="0.2">
      <c r="B63" s="238"/>
      <c r="C63" s="15"/>
      <c r="D63" s="6"/>
      <c r="E63" s="239"/>
    </row>
    <row r="64" spans="1:253" ht="15" x14ac:dyDescent="0.2">
      <c r="A64" s="243" t="s">
        <v>155</v>
      </c>
      <c r="B64" s="243" t="s">
        <v>62</v>
      </c>
      <c r="C64" s="243"/>
      <c r="D64" s="243"/>
      <c r="E64" s="243"/>
    </row>
    <row r="65" spans="1:4" ht="15" x14ac:dyDescent="0.2">
      <c r="A65" s="244" t="s">
        <v>156</v>
      </c>
      <c r="B65" s="243"/>
      <c r="C65" s="243"/>
      <c r="D65" s="243"/>
    </row>
  </sheetData>
  <sheetProtection selectLockedCells="1" selectUnlockedCells="1"/>
  <mergeCells count="4">
    <mergeCell ref="A6:F6"/>
    <mergeCell ref="A64:E64"/>
    <mergeCell ref="A65:D65"/>
    <mergeCell ref="A12:B12"/>
  </mergeCells>
  <pageMargins left="0.16" right="0.16" top="0.22" bottom="0.13541666666666666" header="0.22" footer="0.25"/>
  <pageSetup paperSize="9" scale="47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5"/>
  <sheetViews>
    <sheetView topLeftCell="A16" zoomScale="85" zoomScaleNormal="85" workbookViewId="0">
      <selection activeCell="Z57" sqref="Z57"/>
    </sheetView>
  </sheetViews>
  <sheetFormatPr baseColWidth="10" defaultColWidth="8.5703125" defaultRowHeight="12.75" x14ac:dyDescent="0.2"/>
  <cols>
    <col min="1" max="1" width="3.5703125" customWidth="1"/>
    <col min="2" max="2" width="4" customWidth="1"/>
    <col min="3" max="3" width="1.140625" customWidth="1"/>
    <col min="4" max="4" width="3.5703125" customWidth="1"/>
    <col min="5" max="5" width="2" customWidth="1"/>
    <col min="6" max="6" width="3.5703125" customWidth="1"/>
    <col min="7" max="7" width="6.85546875" customWidth="1"/>
    <col min="8" max="8" width="8.5703125" customWidth="1"/>
    <col min="9" max="11" width="9" hidden="1" customWidth="1"/>
    <col min="12" max="12" width="1.140625" customWidth="1"/>
    <col min="13" max="14" width="8.5703125" customWidth="1"/>
    <col min="15" max="15" width="9" hidden="1" customWidth="1"/>
    <col min="16" max="16" width="1.140625" customWidth="1"/>
    <col min="17" max="17" width="1.5703125" customWidth="1"/>
    <col min="18" max="18" width="1.28515625" customWidth="1"/>
    <col min="19" max="19" width="1.7109375" customWidth="1"/>
    <col min="20" max="21" width="8.5703125" customWidth="1"/>
    <col min="22" max="22" width="11.42578125" customWidth="1"/>
  </cols>
  <sheetData>
    <row r="1" spans="2:26" x14ac:dyDescent="0.2">
      <c r="Z1" s="16" t="s">
        <v>63</v>
      </c>
    </row>
    <row r="4" spans="2:26" ht="16.5" x14ac:dyDescent="0.2">
      <c r="B4" s="269" t="s">
        <v>64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</row>
    <row r="5" spans="2:26" x14ac:dyDescent="0.2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9"/>
    </row>
    <row r="6" spans="2:26" ht="13.5" x14ac:dyDescent="0.2">
      <c r="B6" s="20" t="s">
        <v>65</v>
      </c>
      <c r="C6" s="21"/>
      <c r="D6" s="21"/>
      <c r="E6" s="21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</row>
    <row r="7" spans="2:26" ht="8.85" customHeight="1" x14ac:dyDescent="0.2"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</row>
    <row r="8" spans="2:26" ht="13.5" x14ac:dyDescent="0.2">
      <c r="B8" s="22" t="s">
        <v>66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71"/>
      <c r="N8" s="271"/>
      <c r="O8" s="271"/>
      <c r="P8" s="23"/>
      <c r="Q8" s="272" t="s">
        <v>67</v>
      </c>
      <c r="R8" s="272"/>
      <c r="S8" s="272"/>
      <c r="T8" s="268" t="s">
        <v>68</v>
      </c>
      <c r="U8" s="268"/>
      <c r="V8" s="268"/>
    </row>
    <row r="9" spans="2:26" ht="8.85" customHeight="1" x14ac:dyDescent="0.2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5"/>
      <c r="U9" s="25"/>
      <c r="V9" s="26"/>
    </row>
    <row r="10" spans="2:26" ht="13.5" x14ac:dyDescent="0.2">
      <c r="B10" s="22" t="s">
        <v>69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67"/>
      <c r="N10" s="267"/>
      <c r="O10" s="267"/>
      <c r="P10" s="23"/>
      <c r="Q10" s="23"/>
      <c r="R10" s="23"/>
      <c r="S10" s="23"/>
      <c r="T10" s="268" t="s">
        <v>70</v>
      </c>
      <c r="U10" s="268"/>
      <c r="V10" s="268"/>
    </row>
    <row r="11" spans="2:26" ht="13.5" x14ac:dyDescent="0.2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</row>
    <row r="12" spans="2:26" ht="13.5" x14ac:dyDescent="0.2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57" t="s">
        <v>71</v>
      </c>
      <c r="R12" s="257"/>
      <c r="S12" s="257"/>
      <c r="T12" s="257"/>
      <c r="U12" s="257"/>
      <c r="V12" s="257"/>
    </row>
    <row r="13" spans="2:26" ht="13.15" customHeight="1" x14ac:dyDescent="0.2">
      <c r="B13" s="22"/>
      <c r="C13" s="23"/>
      <c r="D13" s="23"/>
      <c r="E13" s="27"/>
      <c r="F13" s="258"/>
      <c r="G13" s="258"/>
      <c r="H13" s="23"/>
      <c r="I13" s="23"/>
      <c r="J13" s="23" t="s">
        <v>72</v>
      </c>
      <c r="K13" s="23"/>
      <c r="L13" s="23"/>
      <c r="M13" s="28" t="s">
        <v>73</v>
      </c>
      <c r="N13" s="259"/>
      <c r="O13" s="259"/>
      <c r="P13" s="23"/>
      <c r="Q13" s="257"/>
      <c r="R13" s="257"/>
      <c r="S13" s="257"/>
      <c r="T13" s="257"/>
      <c r="U13" s="257"/>
      <c r="V13" s="257"/>
    </row>
    <row r="14" spans="2:26" ht="13.15" customHeight="1" x14ac:dyDescent="0.2">
      <c r="B14" s="29"/>
      <c r="C14" s="30"/>
      <c r="D14" s="30"/>
      <c r="E14" s="30"/>
      <c r="F14" s="260"/>
      <c r="G14" s="260"/>
      <c r="H14" s="30"/>
      <c r="I14" s="30"/>
      <c r="J14" s="30"/>
      <c r="K14" s="30"/>
      <c r="L14" s="30"/>
      <c r="M14" s="30"/>
      <c r="N14" s="260"/>
      <c r="O14" s="260"/>
      <c r="P14" s="30"/>
      <c r="Q14" s="257"/>
      <c r="R14" s="257"/>
      <c r="S14" s="257"/>
      <c r="T14" s="257"/>
      <c r="U14" s="257"/>
      <c r="V14" s="257"/>
    </row>
    <row r="15" spans="2:26" x14ac:dyDescent="0.2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</row>
    <row r="16" spans="2:26" ht="13.5" x14ac:dyDescent="0.2">
      <c r="B16" s="34" t="s">
        <v>74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</row>
    <row r="17" spans="2:22" ht="9.9499999999999993" customHeight="1" x14ac:dyDescent="0.2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37"/>
    </row>
    <row r="18" spans="2:22" ht="13.5" x14ac:dyDescent="0.2">
      <c r="B18" s="22" t="s">
        <v>75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61" t="e">
        <v>#REF!</v>
      </c>
      <c r="O18" s="261"/>
      <c r="P18" s="261"/>
      <c r="Q18" s="261"/>
      <c r="R18" s="261"/>
      <c r="S18" s="261"/>
      <c r="T18" s="261"/>
      <c r="U18" s="261"/>
      <c r="V18" s="261"/>
    </row>
    <row r="19" spans="2:22" ht="9.9499999999999993" customHeight="1" x14ac:dyDescent="0.2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</row>
    <row r="20" spans="2:22" ht="13.15" customHeight="1" x14ac:dyDescent="0.2">
      <c r="B20" s="38" t="s">
        <v>76</v>
      </c>
      <c r="C20" s="23"/>
      <c r="D20" s="23"/>
      <c r="E20" s="23"/>
      <c r="F20" s="23"/>
      <c r="G20" s="23"/>
      <c r="H20" s="23"/>
      <c r="I20" s="23"/>
      <c r="J20" s="262" t="str">
        <f>"[1]''!i21"</f>
        <v>[1]''!i21</v>
      </c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</row>
    <row r="21" spans="2:22" ht="13.5" x14ac:dyDescent="0.2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</row>
    <row r="22" spans="2:22" ht="13.15" customHeight="1" x14ac:dyDescent="0.2">
      <c r="B22" s="263" t="str">
        <f>"[1]''!f22"</f>
        <v>[1]''!f22</v>
      </c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</row>
    <row r="23" spans="2:22" ht="13.5" x14ac:dyDescent="0.2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</row>
    <row r="24" spans="2:22" ht="13.15" customHeight="1" x14ac:dyDescent="0.2">
      <c r="B24" s="264" t="str">
        <f>"[1]''!i24"</f>
        <v>[1]''!i24</v>
      </c>
      <c r="C24" s="264"/>
      <c r="D24" s="264"/>
      <c r="E24" s="264"/>
      <c r="F24" s="264"/>
      <c r="G24" s="264"/>
      <c r="H24" s="39"/>
      <c r="I24" s="265" t="str">
        <f>"[1]''!l24"</f>
        <v>[1]''!l24</v>
      </c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</row>
    <row r="25" spans="2:22" ht="13.5" x14ac:dyDescent="0.2"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2:22" ht="13.5" x14ac:dyDescent="0.2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4"/>
    </row>
    <row r="27" spans="2:22" ht="14.85" customHeight="1" x14ac:dyDescent="0.2">
      <c r="B27" s="22" t="s">
        <v>77</v>
      </c>
      <c r="C27" s="23"/>
      <c r="D27" s="23"/>
      <c r="E27" s="23"/>
      <c r="F27" s="23"/>
      <c r="G27" s="266" t="str">
        <f>"[1]''!f17"</f>
        <v>[1]''!f17</v>
      </c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</row>
    <row r="28" spans="2:22" ht="13.5" x14ac:dyDescent="0.2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4"/>
    </row>
    <row r="30" spans="2:22" ht="13.9" customHeight="1" x14ac:dyDescent="0.2">
      <c r="B30" s="256" t="s">
        <v>78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</row>
    <row r="31" spans="2:22" ht="13.5" x14ac:dyDescent="0.2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37"/>
    </row>
    <row r="32" spans="2:22" ht="13.5" x14ac:dyDescent="0.2">
      <c r="B32" s="40"/>
      <c r="C32" s="41" t="s">
        <v>79</v>
      </c>
      <c r="D32" s="41" t="s">
        <v>80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2"/>
    </row>
    <row r="33" spans="2:22" ht="13.5" x14ac:dyDescent="0.2"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2:22" ht="13.5" x14ac:dyDescent="0.2">
      <c r="B34" s="43" t="s">
        <v>21</v>
      </c>
      <c r="C34" s="253" t="str">
        <f>"[1]''!b46"</f>
        <v>[1]''!b46</v>
      </c>
      <c r="D34" s="253"/>
      <c r="E34" s="253"/>
      <c r="F34" s="253"/>
      <c r="G34" s="253"/>
      <c r="H34" s="253"/>
      <c r="I34" s="253"/>
      <c r="J34" s="39"/>
      <c r="K34" s="249" t="str">
        <f>"[1]''!g46"</f>
        <v>[1]''!g46</v>
      </c>
      <c r="L34" s="249"/>
      <c r="M34" s="249"/>
      <c r="N34" s="249"/>
      <c r="O34" s="249"/>
      <c r="P34" s="249"/>
      <c r="Q34" s="249"/>
      <c r="R34" s="250" t="s">
        <v>81</v>
      </c>
      <c r="S34" s="250"/>
      <c r="T34" s="254" t="str">
        <f>"[1]''!n46"</f>
        <v>[1]''!n46</v>
      </c>
      <c r="U34" s="254"/>
      <c r="V34" s="254"/>
    </row>
    <row r="35" spans="2:22" ht="13.5" x14ac:dyDescent="0.2">
      <c r="B35" s="43"/>
      <c r="C35" s="44"/>
      <c r="D35" s="44"/>
      <c r="E35" s="44"/>
      <c r="F35" s="44"/>
      <c r="G35" s="44"/>
      <c r="H35" s="44"/>
      <c r="I35" s="44"/>
      <c r="J35" s="23"/>
      <c r="K35" s="23"/>
      <c r="L35" s="23"/>
      <c r="M35" s="23"/>
      <c r="N35" s="23"/>
      <c r="O35" s="23"/>
      <c r="P35" s="23"/>
      <c r="Q35" s="23"/>
      <c r="R35" s="250"/>
      <c r="S35" s="250"/>
      <c r="T35" s="28"/>
      <c r="U35" s="45"/>
      <c r="V35" s="46"/>
    </row>
    <row r="36" spans="2:22" ht="13.15" customHeight="1" x14ac:dyDescent="0.2">
      <c r="B36" s="43" t="s">
        <v>21</v>
      </c>
      <c r="C36" s="253" t="str">
        <f>"[1]''!b51"</f>
        <v>[1]''!b51</v>
      </c>
      <c r="D36" s="253"/>
      <c r="E36" s="253"/>
      <c r="F36" s="253"/>
      <c r="G36" s="253"/>
      <c r="H36" s="253"/>
      <c r="I36" s="253"/>
      <c r="J36" s="39"/>
      <c r="K36" s="249" t="str">
        <f>"[1]''!g51"</f>
        <v>[1]''!g51</v>
      </c>
      <c r="L36" s="249"/>
      <c r="M36" s="249"/>
      <c r="N36" s="249"/>
      <c r="O36" s="249"/>
      <c r="P36" s="249"/>
      <c r="Q36" s="249"/>
      <c r="R36" s="250" t="s">
        <v>81</v>
      </c>
      <c r="S36" s="250"/>
      <c r="T36" s="254" t="str">
        <f>"[1]''!n51"</f>
        <v>[1]''!n51</v>
      </c>
      <c r="U36" s="254" t="str">
        <f>"[1]''!n51"</f>
        <v>[1]''!n51</v>
      </c>
      <c r="V36" s="254"/>
    </row>
    <row r="37" spans="2:22" ht="13.5" x14ac:dyDescent="0.2">
      <c r="B37" s="43"/>
      <c r="C37" s="44"/>
      <c r="D37" s="44"/>
      <c r="E37" s="44"/>
      <c r="F37" s="44"/>
      <c r="G37" s="44"/>
      <c r="H37" s="44"/>
      <c r="I37" s="44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45"/>
      <c r="V37" s="46"/>
    </row>
    <row r="38" spans="2:22" ht="13.15" customHeight="1" x14ac:dyDescent="0.2">
      <c r="B38" s="43" t="s">
        <v>21</v>
      </c>
      <c r="C38" s="253" t="str">
        <f>"[1]''!b53"</f>
        <v>[1]''!b53</v>
      </c>
      <c r="D38" s="253"/>
      <c r="E38" s="253"/>
      <c r="F38" s="253"/>
      <c r="G38" s="253"/>
      <c r="H38" s="253"/>
      <c r="I38" s="253"/>
      <c r="J38" s="39"/>
      <c r="K38" s="249" t="str">
        <f>"[1]''!g53"</f>
        <v>[1]''!g53</v>
      </c>
      <c r="L38" s="249"/>
      <c r="M38" s="249"/>
      <c r="N38" s="249"/>
      <c r="O38" s="249"/>
      <c r="P38" s="249"/>
      <c r="Q38" s="249"/>
      <c r="R38" s="250" t="s">
        <v>81</v>
      </c>
      <c r="S38" s="250"/>
      <c r="T38" s="254" t="str">
        <f>"[1]''!n53"</f>
        <v>[1]''!n53</v>
      </c>
      <c r="U38" s="254" t="str">
        <f>"[1]''!n53"</f>
        <v>[1]''!n53</v>
      </c>
      <c r="V38" s="254"/>
    </row>
    <row r="39" spans="2:22" ht="13.5" x14ac:dyDescent="0.2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4"/>
    </row>
    <row r="40" spans="2:22" ht="13.5" x14ac:dyDescent="0.2">
      <c r="B40" s="47" t="s">
        <v>82</v>
      </c>
      <c r="C40" s="23"/>
      <c r="D40" s="23"/>
      <c r="E40" s="23"/>
      <c r="F40" s="23"/>
      <c r="G40" s="23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3"/>
      <c r="S40" s="23"/>
      <c r="T40" s="23"/>
      <c r="U40" s="23"/>
      <c r="V40" s="24"/>
    </row>
    <row r="41" spans="2:22" ht="13.5" x14ac:dyDescent="0.2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4"/>
    </row>
    <row r="42" spans="2:22" ht="13.5" x14ac:dyDescent="0.2">
      <c r="B42" s="48"/>
      <c r="C42" s="25" t="s">
        <v>83</v>
      </c>
      <c r="D42" s="25" t="s">
        <v>84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6"/>
    </row>
    <row r="43" spans="2:22" ht="13.5" x14ac:dyDescent="0.2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4"/>
    </row>
    <row r="44" spans="2:22" ht="13.15" customHeight="1" x14ac:dyDescent="0.2">
      <c r="B44" s="49" t="s">
        <v>21</v>
      </c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50"/>
      <c r="S44" s="250"/>
      <c r="T44" s="250"/>
      <c r="U44" s="50"/>
      <c r="V44" s="51"/>
    </row>
    <row r="45" spans="2:22" ht="13.5" x14ac:dyDescent="0.2">
      <c r="B45" s="43"/>
      <c r="C45" s="23"/>
      <c r="D45" s="23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248"/>
      <c r="S45" s="248"/>
      <c r="T45" s="248"/>
      <c r="U45" s="50"/>
      <c r="V45" s="46"/>
    </row>
    <row r="46" spans="2:22" ht="13.15" customHeight="1" x14ac:dyDescent="0.2">
      <c r="B46" s="49" t="s">
        <v>21</v>
      </c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50"/>
      <c r="S46" s="250"/>
      <c r="T46" s="250"/>
      <c r="U46" s="50"/>
      <c r="V46" s="51"/>
    </row>
    <row r="48" spans="2:22" ht="13.5" x14ac:dyDescent="0.2">
      <c r="B48" s="52" t="s">
        <v>85</v>
      </c>
      <c r="C48" s="53"/>
      <c r="D48" s="53"/>
      <c r="E48" s="53"/>
      <c r="F48" s="53"/>
      <c r="G48" s="53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5"/>
    </row>
    <row r="49" spans="2:28" x14ac:dyDescent="0.2">
      <c r="B49" s="5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57"/>
    </row>
    <row r="50" spans="2:28" ht="15" x14ac:dyDescent="0.25">
      <c r="B50" s="56"/>
      <c r="C50" s="58"/>
      <c r="D50" s="18"/>
      <c r="E50" s="18" t="s">
        <v>86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57"/>
    </row>
    <row r="51" spans="2:28" x14ac:dyDescent="0.2">
      <c r="B51" s="56"/>
      <c r="C51" s="59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57"/>
      <c r="X51" s="60"/>
    </row>
    <row r="52" spans="2:28" ht="12.75" customHeight="1" x14ac:dyDescent="0.2">
      <c r="B52" s="56"/>
      <c r="C52" s="251" t="s">
        <v>87</v>
      </c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61" t="s">
        <v>88</v>
      </c>
      <c r="Q52" s="18"/>
      <c r="R52" s="18"/>
      <c r="S52" s="18"/>
      <c r="T52" s="18"/>
      <c r="U52" s="18"/>
      <c r="V52" s="57"/>
      <c r="X52" s="60"/>
    </row>
    <row r="53" spans="2:28" ht="12.75" customHeight="1" x14ac:dyDescent="0.2">
      <c r="B53" s="56"/>
      <c r="C53" s="246" t="s">
        <v>89</v>
      </c>
      <c r="D53" s="246"/>
      <c r="E53" s="246"/>
      <c r="F53" s="246"/>
      <c r="G53" s="246"/>
      <c r="H53" s="246"/>
      <c r="I53" s="246"/>
      <c r="J53" s="246"/>
      <c r="K53" s="62"/>
      <c r="L53" s="62"/>
      <c r="M53" s="63"/>
      <c r="N53" s="63"/>
      <c r="P53" s="18" t="s">
        <v>90</v>
      </c>
      <c r="Q53" s="18"/>
      <c r="R53" s="18"/>
      <c r="S53" s="18"/>
      <c r="T53" s="18"/>
      <c r="U53" s="18"/>
      <c r="V53" s="57"/>
      <c r="X53" s="60"/>
    </row>
    <row r="54" spans="2:28" x14ac:dyDescent="0.2">
      <c r="B54" s="56"/>
      <c r="C54" s="64" t="s">
        <v>91</v>
      </c>
      <c r="D54" s="64"/>
      <c r="E54" s="62"/>
      <c r="F54" s="62"/>
      <c r="G54" s="62"/>
      <c r="H54" s="62"/>
      <c r="I54" s="62"/>
      <c r="J54" s="62"/>
      <c r="K54" s="62"/>
      <c r="L54" s="62"/>
      <c r="M54" s="63"/>
      <c r="N54" s="63"/>
      <c r="P54" s="18" t="s">
        <v>92</v>
      </c>
      <c r="Q54" s="18"/>
      <c r="R54" s="18"/>
      <c r="S54" s="18"/>
      <c r="T54" s="18"/>
      <c r="U54" s="18"/>
      <c r="V54" s="57"/>
      <c r="X54" s="60"/>
      <c r="AA54" s="65"/>
    </row>
    <row r="55" spans="2:28" x14ac:dyDescent="0.2">
      <c r="B55" s="56"/>
      <c r="C55" s="64" t="s">
        <v>93</v>
      </c>
      <c r="D55" s="64"/>
      <c r="E55" s="62"/>
      <c r="F55" s="62"/>
      <c r="G55" s="62"/>
      <c r="H55" s="62"/>
      <c r="I55" s="62"/>
      <c r="J55" s="62"/>
      <c r="K55" s="62"/>
      <c r="L55" s="62"/>
      <c r="M55" s="63"/>
      <c r="N55" s="63"/>
      <c r="P55" s="64" t="s">
        <v>94</v>
      </c>
      <c r="Q55" s="63"/>
      <c r="R55" s="63"/>
      <c r="S55" s="63"/>
      <c r="T55" s="63"/>
      <c r="U55" s="63"/>
      <c r="V55" s="57"/>
      <c r="W55" s="63"/>
      <c r="X55" s="63"/>
      <c r="Y55" s="63"/>
      <c r="Z55" s="63"/>
      <c r="AA55" s="63"/>
      <c r="AB55" s="63"/>
    </row>
    <row r="56" spans="2:28" ht="26.25" customHeight="1" x14ac:dyDescent="0.2">
      <c r="B56" s="56"/>
      <c r="C56" s="64" t="s">
        <v>95</v>
      </c>
      <c r="D56" s="64"/>
      <c r="E56" s="62"/>
      <c r="F56" s="62"/>
      <c r="G56" s="62"/>
      <c r="H56" s="62"/>
      <c r="I56" s="62"/>
      <c r="J56" s="62"/>
      <c r="K56" s="62"/>
      <c r="L56" s="62"/>
      <c r="M56" s="63"/>
      <c r="N56" s="63"/>
      <c r="P56" s="252" t="s">
        <v>96</v>
      </c>
      <c r="Q56" s="252"/>
      <c r="R56" s="252"/>
      <c r="S56" s="252"/>
      <c r="T56" s="252"/>
      <c r="U56" s="252"/>
      <c r="V56" s="252"/>
      <c r="W56" s="63"/>
      <c r="X56" s="63"/>
      <c r="Y56" s="63"/>
      <c r="Z56" s="63"/>
      <c r="AA56" s="63"/>
      <c r="AB56" s="63"/>
    </row>
    <row r="57" spans="2:28" x14ac:dyDescent="0.2">
      <c r="B57" s="56"/>
      <c r="C57" s="246" t="s">
        <v>97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64" t="s">
        <v>98</v>
      </c>
      <c r="Q57" s="63"/>
      <c r="R57" s="63"/>
      <c r="S57" s="66"/>
      <c r="T57" s="63"/>
      <c r="U57" s="63"/>
      <c r="V57" s="57"/>
      <c r="W57" s="63"/>
      <c r="X57" s="63"/>
      <c r="Y57" s="63"/>
      <c r="Z57" s="63"/>
      <c r="AA57" s="63"/>
      <c r="AB57" s="63"/>
    </row>
    <row r="58" spans="2:28" x14ac:dyDescent="0.2">
      <c r="B58" s="56"/>
      <c r="C58" s="64" t="s">
        <v>99</v>
      </c>
      <c r="D58" s="67"/>
      <c r="E58" s="62"/>
      <c r="F58" s="62"/>
      <c r="G58" s="62"/>
      <c r="H58" s="62"/>
      <c r="I58" s="62"/>
      <c r="J58" s="62"/>
      <c r="K58" s="62"/>
      <c r="L58" s="62"/>
      <c r="M58" s="63"/>
      <c r="N58" s="63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</row>
    <row r="59" spans="2:28" x14ac:dyDescent="0.2">
      <c r="B59" s="56"/>
      <c r="C59" s="64" t="s">
        <v>100</v>
      </c>
      <c r="D59" s="62"/>
      <c r="E59" s="62"/>
      <c r="F59" s="62"/>
      <c r="G59" s="62"/>
      <c r="H59" s="62"/>
      <c r="I59" s="62"/>
      <c r="J59" s="62"/>
      <c r="K59" s="62"/>
      <c r="L59" s="62"/>
      <c r="M59" s="63"/>
      <c r="N59" s="63"/>
      <c r="P59" s="18"/>
      <c r="Q59" s="18"/>
      <c r="R59" s="18"/>
      <c r="S59" s="18"/>
      <c r="T59" s="18"/>
      <c r="U59" s="18"/>
      <c r="V59" s="57"/>
    </row>
    <row r="60" spans="2:28" x14ac:dyDescent="0.2">
      <c r="B60" s="56"/>
      <c r="C60" s="64" t="s">
        <v>101</v>
      </c>
      <c r="D60" s="62"/>
      <c r="E60" s="62"/>
      <c r="F60" s="63"/>
      <c r="G60" s="62"/>
      <c r="H60" s="62"/>
      <c r="I60" s="62"/>
      <c r="J60" s="62"/>
      <c r="K60" s="62"/>
      <c r="L60" s="62"/>
      <c r="M60" s="63"/>
      <c r="N60" s="63"/>
      <c r="P60" s="18"/>
      <c r="Q60" s="18"/>
      <c r="R60" s="18"/>
      <c r="S60" s="18"/>
      <c r="T60" s="18"/>
      <c r="U60" s="18"/>
      <c r="V60" s="57"/>
    </row>
    <row r="61" spans="2:28" x14ac:dyDescent="0.2"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70"/>
    </row>
    <row r="63" spans="2:28" ht="13.5" x14ac:dyDescent="0.2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37"/>
    </row>
    <row r="64" spans="2:28" ht="13.9" customHeight="1" x14ac:dyDescent="0.25">
      <c r="B64" s="17" t="s">
        <v>72</v>
      </c>
      <c r="C64" s="18"/>
      <c r="D64" s="247"/>
      <c r="E64" s="247"/>
      <c r="F64" s="247"/>
      <c r="G64" s="247"/>
      <c r="H64" s="18"/>
      <c r="I64" s="18"/>
      <c r="J64" s="18"/>
      <c r="K64" s="18"/>
      <c r="L64" s="18"/>
      <c r="M64" s="18"/>
      <c r="N64" s="71" t="s">
        <v>102</v>
      </c>
      <c r="O64" s="71"/>
      <c r="P64" s="71"/>
      <c r="Q64" s="71"/>
      <c r="R64" s="71"/>
      <c r="S64" s="71"/>
      <c r="T64" s="71"/>
      <c r="U64" s="18"/>
      <c r="V64" s="19"/>
    </row>
    <row r="65" spans="2:22" x14ac:dyDescent="0.2"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4"/>
    </row>
  </sheetData>
  <sheetProtection selectLockedCells="1" selectUnlockedCells="1"/>
  <mergeCells count="44">
    <mergeCell ref="M10:O10"/>
    <mergeCell ref="T10:V10"/>
    <mergeCell ref="B4:V4"/>
    <mergeCell ref="F6:V6"/>
    <mergeCell ref="M8:O8"/>
    <mergeCell ref="Q8:S8"/>
    <mergeCell ref="T8:V8"/>
    <mergeCell ref="B30:V30"/>
    <mergeCell ref="Q12:V14"/>
    <mergeCell ref="F13:G13"/>
    <mergeCell ref="N13:O13"/>
    <mergeCell ref="F14:G14"/>
    <mergeCell ref="N14:O14"/>
    <mergeCell ref="N18:V18"/>
    <mergeCell ref="J20:V20"/>
    <mergeCell ref="B22:V22"/>
    <mergeCell ref="B24:G24"/>
    <mergeCell ref="I24:V24"/>
    <mergeCell ref="G27:V27"/>
    <mergeCell ref="C44:Q44"/>
    <mergeCell ref="R44:T44"/>
    <mergeCell ref="C34:I34"/>
    <mergeCell ref="K34:Q34"/>
    <mergeCell ref="R34:S34"/>
    <mergeCell ref="T34:V34"/>
    <mergeCell ref="R35:S35"/>
    <mergeCell ref="C36:I36"/>
    <mergeCell ref="K36:Q36"/>
    <mergeCell ref="R36:S36"/>
    <mergeCell ref="T36:V36"/>
    <mergeCell ref="C38:I38"/>
    <mergeCell ref="K38:Q38"/>
    <mergeCell ref="R38:S38"/>
    <mergeCell ref="T38:V38"/>
    <mergeCell ref="H40:Q40"/>
    <mergeCell ref="C57:O57"/>
    <mergeCell ref="P58:AB58"/>
    <mergeCell ref="D64:G64"/>
    <mergeCell ref="R45:T45"/>
    <mergeCell ref="C46:Q46"/>
    <mergeCell ref="R46:T46"/>
    <mergeCell ref="C52:O52"/>
    <mergeCell ref="C53:J53"/>
    <mergeCell ref="P56:V56"/>
  </mergeCells>
  <pageMargins left="0.46250000000000002" right="0.38194444444444442" top="0.22916666666666666" bottom="0.13541666666666666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6"/>
  <sheetViews>
    <sheetView zoomScale="85" zoomScaleNormal="85" workbookViewId="0">
      <selection activeCell="A44" sqref="A44"/>
    </sheetView>
  </sheetViews>
  <sheetFormatPr baseColWidth="10" defaultColWidth="8.5703125" defaultRowHeight="12.75" x14ac:dyDescent="0.2"/>
  <sheetData>
    <row r="3" spans="1:14" ht="16.5" x14ac:dyDescent="0.25">
      <c r="A3" s="275" t="s">
        <v>103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1:14" ht="16.5" x14ac:dyDescent="0.2">
      <c r="A4" s="276" t="s">
        <v>104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14" ht="9.9499999999999993" customHeight="1" x14ac:dyDescent="0.2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7"/>
    </row>
    <row r="6" spans="1:14" ht="18.75" x14ac:dyDescent="0.2">
      <c r="A6" s="78" t="s">
        <v>105</v>
      </c>
      <c r="B6" s="79"/>
      <c r="C6" s="79"/>
      <c r="D6" s="79"/>
      <c r="E6" s="80">
        <f t="shared" ref="E6:E7" si="0">C76</f>
        <v>0</v>
      </c>
      <c r="F6" s="18"/>
      <c r="G6" s="277"/>
      <c r="H6" s="277"/>
      <c r="I6" s="82"/>
      <c r="J6" s="81"/>
      <c r="K6" s="82"/>
      <c r="L6" s="79"/>
      <c r="M6" s="79"/>
      <c r="N6" s="83"/>
    </row>
    <row r="7" spans="1:14" ht="18.75" x14ac:dyDescent="0.2">
      <c r="A7" s="78" t="s">
        <v>106</v>
      </c>
      <c r="B7" s="79"/>
      <c r="C7" s="79"/>
      <c r="D7" s="79"/>
      <c r="E7" s="84">
        <f t="shared" si="0"/>
        <v>0</v>
      </c>
      <c r="F7" s="85"/>
      <c r="G7" s="86"/>
      <c r="H7" s="81"/>
      <c r="I7" s="87"/>
      <c r="J7" s="88"/>
      <c r="K7" s="89"/>
      <c r="L7" s="90"/>
      <c r="M7" s="79"/>
      <c r="N7" s="83"/>
    </row>
    <row r="8" spans="1:14" ht="17.45" customHeight="1" x14ac:dyDescent="0.25">
      <c r="A8" s="91" t="s">
        <v>107</v>
      </c>
      <c r="B8" s="79"/>
      <c r="C8" s="79"/>
      <c r="D8" s="79"/>
      <c r="E8" s="92"/>
      <c r="F8" s="93"/>
      <c r="G8" s="277"/>
      <c r="H8" s="277"/>
      <c r="I8" s="94"/>
      <c r="J8" s="79"/>
      <c r="K8" s="79"/>
      <c r="L8" s="95"/>
      <c r="M8" s="96"/>
      <c r="N8" s="97"/>
    </row>
    <row r="9" spans="1:14" ht="9.9499999999999993" customHeight="1" x14ac:dyDescent="0.2">
      <c r="A9" s="98"/>
      <c r="B9" s="99"/>
      <c r="C9" s="99"/>
      <c r="D9" s="99"/>
      <c r="E9" s="99"/>
      <c r="F9" s="99"/>
      <c r="G9" s="100"/>
      <c r="H9" s="100"/>
      <c r="I9" s="100"/>
      <c r="J9" s="100"/>
      <c r="K9" s="99"/>
      <c r="L9" s="99"/>
      <c r="M9" s="99"/>
      <c r="N9" s="101"/>
    </row>
    <row r="10" spans="1:14" ht="15" x14ac:dyDescent="0.2">
      <c r="A10" s="278" t="s">
        <v>108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</row>
    <row r="11" spans="1:14" ht="18.75" x14ac:dyDescent="0.2">
      <c r="A11" s="102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</row>
    <row r="12" spans="1:14" ht="12.75" customHeight="1" x14ac:dyDescent="0.2">
      <c r="A12" s="91" t="s">
        <v>109</v>
      </c>
      <c r="B12" s="18"/>
      <c r="C12" s="18"/>
      <c r="D12" s="18"/>
      <c r="E12" s="18"/>
      <c r="F12" s="279">
        <f>C96</f>
        <v>0</v>
      </c>
      <c r="G12" s="279"/>
      <c r="H12" s="279"/>
      <c r="I12" s="279"/>
      <c r="J12" s="279"/>
      <c r="K12" s="279"/>
      <c r="L12" s="279"/>
      <c r="M12" s="279"/>
      <c r="N12" s="279"/>
    </row>
    <row r="13" spans="1:14" x14ac:dyDescent="0.2">
      <c r="A13" s="91"/>
      <c r="B13" s="18"/>
      <c r="C13" s="18"/>
      <c r="D13" s="18"/>
      <c r="E13" s="18"/>
      <c r="F13" s="104"/>
      <c r="G13" s="104"/>
      <c r="H13" s="104"/>
      <c r="I13" s="104"/>
      <c r="J13" s="104"/>
      <c r="K13" s="104"/>
      <c r="L13" s="104"/>
      <c r="M13" s="105"/>
      <c r="N13" s="106"/>
    </row>
    <row r="14" spans="1:14" ht="12.75" customHeight="1" x14ac:dyDescent="0.2">
      <c r="A14" s="91" t="s">
        <v>110</v>
      </c>
      <c r="B14" s="18"/>
      <c r="C14" s="18"/>
      <c r="D14" s="18"/>
      <c r="E14" s="18"/>
      <c r="F14" s="280">
        <f>C97</f>
        <v>0</v>
      </c>
      <c r="G14" s="280"/>
      <c r="H14" s="280"/>
      <c r="I14" s="280"/>
      <c r="J14" s="280"/>
      <c r="K14" s="280"/>
      <c r="L14" s="280"/>
      <c r="M14" s="280"/>
      <c r="N14" s="280"/>
    </row>
    <row r="15" spans="1:14" x14ac:dyDescent="0.2">
      <c r="A15" s="91"/>
      <c r="B15" s="18"/>
      <c r="C15" s="18"/>
      <c r="D15" s="18"/>
      <c r="E15" s="18"/>
      <c r="F15" s="104"/>
      <c r="G15" s="104"/>
      <c r="H15" s="104"/>
      <c r="I15" s="104"/>
      <c r="J15" s="104"/>
      <c r="K15" s="104"/>
      <c r="L15" s="104"/>
      <c r="M15" s="105"/>
      <c r="N15" s="106"/>
    </row>
    <row r="16" spans="1:14" ht="15" x14ac:dyDescent="0.25">
      <c r="A16" s="91"/>
      <c r="B16" s="18"/>
      <c r="C16" s="18"/>
      <c r="D16" s="18"/>
      <c r="E16" s="18"/>
      <c r="F16" s="104"/>
      <c r="G16" s="104"/>
      <c r="H16" s="104"/>
      <c r="I16" s="104"/>
      <c r="J16" s="104"/>
      <c r="K16" s="104"/>
      <c r="L16" s="104"/>
      <c r="M16" s="105"/>
      <c r="N16" s="107"/>
    </row>
    <row r="17" spans="1:14" ht="13.9" customHeight="1" x14ac:dyDescent="0.25">
      <c r="A17" s="91" t="s">
        <v>111</v>
      </c>
      <c r="B17" s="18"/>
      <c r="C17" s="18"/>
      <c r="D17" s="18"/>
      <c r="E17" s="108"/>
      <c r="F17" s="109">
        <f>E100</f>
        <v>0</v>
      </c>
      <c r="G17" s="110" t="s">
        <v>112</v>
      </c>
      <c r="H17" s="281" t="s">
        <v>113</v>
      </c>
      <c r="I17" s="281"/>
      <c r="J17" s="111"/>
      <c r="K17" s="112"/>
      <c r="L17" s="112"/>
      <c r="M17" s="112"/>
      <c r="N17" s="113"/>
    </row>
    <row r="18" spans="1:14" ht="18.75" x14ac:dyDescent="0.2">
      <c r="A18" s="102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3"/>
    </row>
    <row r="19" spans="1:14" ht="15" x14ac:dyDescent="0.25">
      <c r="A19" s="114" t="s">
        <v>114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6"/>
      <c r="N19" s="117"/>
    </row>
    <row r="20" spans="1:14" ht="18.75" x14ac:dyDescent="0.2">
      <c r="A20" s="102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3"/>
    </row>
    <row r="21" spans="1:14" ht="18.75" x14ac:dyDescent="0.2">
      <c r="A21" s="102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3"/>
    </row>
    <row r="22" spans="1:14" ht="18.75" x14ac:dyDescent="0.2">
      <c r="A22" s="102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3"/>
    </row>
    <row r="23" spans="1:14" ht="15" x14ac:dyDescent="0.25">
      <c r="A23" s="114" t="s">
        <v>115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6"/>
      <c r="N23" s="117"/>
    </row>
    <row r="24" spans="1:14" ht="15" x14ac:dyDescent="0.25">
      <c r="A24" s="282"/>
      <c r="B24" s="282"/>
      <c r="C24" s="282"/>
      <c r="D24" s="282"/>
      <c r="E24" s="282"/>
      <c r="F24" s="282"/>
      <c r="G24" s="282"/>
      <c r="H24" s="282"/>
      <c r="I24" s="118"/>
      <c r="J24" s="118"/>
      <c r="K24" s="119"/>
      <c r="L24" s="119"/>
      <c r="M24" s="120" t="s">
        <v>116</v>
      </c>
      <c r="N24" s="121" t="str">
        <f t="shared" ref="N24:N31" si="1">M24</f>
        <v>O</v>
      </c>
    </row>
    <row r="25" spans="1:14" ht="15" x14ac:dyDescent="0.25">
      <c r="A25" s="282"/>
      <c r="B25" s="282"/>
      <c r="C25" s="282"/>
      <c r="D25" s="282"/>
      <c r="E25" s="282"/>
      <c r="F25" s="282"/>
      <c r="G25" s="282"/>
      <c r="H25" s="282"/>
      <c r="I25" s="118"/>
      <c r="J25" s="118"/>
      <c r="K25" s="119"/>
      <c r="L25" s="119"/>
      <c r="M25" s="120" t="s">
        <v>116</v>
      </c>
      <c r="N25" s="121" t="str">
        <f t="shared" si="1"/>
        <v>O</v>
      </c>
    </row>
    <row r="26" spans="1:14" ht="15" x14ac:dyDescent="0.25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0" t="s">
        <v>117</v>
      </c>
      <c r="N26" s="121" t="str">
        <f t="shared" si="1"/>
        <v>N</v>
      </c>
    </row>
    <row r="27" spans="1:14" ht="15" x14ac:dyDescent="0.25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4">
        <f>F159</f>
        <v>0</v>
      </c>
      <c r="N27" s="125">
        <f t="shared" si="1"/>
        <v>0</v>
      </c>
    </row>
    <row r="28" spans="1:14" ht="15" x14ac:dyDescent="0.25">
      <c r="A28" s="122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6">
        <f>F162</f>
        <v>0</v>
      </c>
      <c r="N28" s="127">
        <f t="shared" si="1"/>
        <v>0</v>
      </c>
    </row>
    <row r="29" spans="1:14" ht="15" x14ac:dyDescent="0.25">
      <c r="A29" s="122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8">
        <f>H175</f>
        <v>0</v>
      </c>
      <c r="N29" s="129">
        <f t="shared" si="1"/>
        <v>0</v>
      </c>
    </row>
    <row r="30" spans="1:14" ht="15" x14ac:dyDescent="0.25">
      <c r="A30" s="122"/>
      <c r="B30" s="123"/>
      <c r="C30" s="123"/>
      <c r="D30" s="123"/>
      <c r="E30" s="123"/>
      <c r="F30" s="123"/>
      <c r="G30" s="123"/>
      <c r="H30" s="130"/>
      <c r="I30" s="123"/>
      <c r="J30" s="131"/>
      <c r="K30" s="132"/>
      <c r="L30" s="133"/>
      <c r="M30" s="120">
        <f>H184</f>
        <v>0</v>
      </c>
      <c r="N30" s="134">
        <f t="shared" si="1"/>
        <v>0</v>
      </c>
    </row>
    <row r="31" spans="1:14" ht="15" x14ac:dyDescent="0.25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120">
        <f>I178</f>
        <v>0</v>
      </c>
      <c r="N31" s="121">
        <f t="shared" si="1"/>
        <v>0</v>
      </c>
    </row>
    <row r="32" spans="1:14" x14ac:dyDescent="0.2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7"/>
      <c r="N32" s="106"/>
    </row>
    <row r="33" spans="1:14" x14ac:dyDescent="0.2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7"/>
      <c r="N33" s="106"/>
    </row>
    <row r="34" spans="1:14" ht="15" x14ac:dyDescent="0.25">
      <c r="A34" s="114" t="s">
        <v>118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6"/>
      <c r="N34" s="117"/>
    </row>
    <row r="35" spans="1:14" x14ac:dyDescent="0.2">
      <c r="A35" s="284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</row>
    <row r="36" spans="1:14" x14ac:dyDescent="0.2">
      <c r="A36" s="284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</row>
    <row r="37" spans="1:14" x14ac:dyDescent="0.2">
      <c r="A37" s="284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</row>
    <row r="38" spans="1:14" x14ac:dyDescent="0.2">
      <c r="A38" s="284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</row>
    <row r="39" spans="1:14" x14ac:dyDescent="0.2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</row>
    <row r="40" spans="1:14" x14ac:dyDescent="0.2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</row>
    <row r="41" spans="1:14" x14ac:dyDescent="0.2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</row>
    <row r="42" spans="1:14" x14ac:dyDescent="0.2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7"/>
      <c r="N42" s="106"/>
    </row>
    <row r="43" spans="1:14" ht="15" x14ac:dyDescent="0.25">
      <c r="A43" s="114" t="s">
        <v>119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6"/>
      <c r="N43" s="117"/>
    </row>
    <row r="44" spans="1:14" x14ac:dyDescent="0.2">
      <c r="A44" s="135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7"/>
      <c r="N44" s="106"/>
    </row>
    <row r="45" spans="1:14" ht="15" x14ac:dyDescent="0.25">
      <c r="A45" s="91" t="s">
        <v>120</v>
      </c>
      <c r="B45" s="18"/>
      <c r="C45" s="18"/>
      <c r="D45" s="18"/>
      <c r="E45" s="138">
        <f>C99</f>
        <v>0</v>
      </c>
      <c r="F45" s="18" t="s">
        <v>112</v>
      </c>
      <c r="H45" s="95"/>
      <c r="I45" s="18"/>
      <c r="J45" s="139"/>
      <c r="K45" s="95"/>
      <c r="L45" s="95"/>
      <c r="M45" s="140"/>
      <c r="N45" s="107"/>
    </row>
    <row r="46" spans="1:14" x14ac:dyDescent="0.2">
      <c r="A46" s="91"/>
      <c r="B46" s="18"/>
      <c r="C46" s="18"/>
      <c r="D46" s="18"/>
      <c r="E46" s="18"/>
      <c r="F46" s="18"/>
      <c r="G46" s="18"/>
      <c r="H46" s="18"/>
      <c r="I46" s="18"/>
      <c r="J46" s="141"/>
      <c r="K46" s="142"/>
      <c r="L46" s="143"/>
      <c r="M46" s="137"/>
      <c r="N46" s="144"/>
    </row>
    <row r="47" spans="1:14" x14ac:dyDescent="0.2">
      <c r="A47" s="91"/>
      <c r="B47" s="18"/>
      <c r="C47" s="18"/>
      <c r="D47" s="18"/>
      <c r="E47" s="18"/>
      <c r="F47" s="18"/>
      <c r="G47" s="18"/>
      <c r="H47" s="18"/>
      <c r="I47" s="18"/>
      <c r="J47" s="141"/>
      <c r="K47" s="142"/>
      <c r="L47" s="143"/>
      <c r="M47" s="137"/>
      <c r="N47" s="144"/>
    </row>
    <row r="48" spans="1:14" x14ac:dyDescent="0.2">
      <c r="A48" s="145" t="s">
        <v>121</v>
      </c>
      <c r="B48" s="111"/>
      <c r="C48" s="112"/>
      <c r="D48" s="112"/>
      <c r="E48" s="146"/>
      <c r="F48" s="147"/>
      <c r="G48" s="87"/>
      <c r="H48" s="148"/>
      <c r="I48" s="148"/>
      <c r="J48" s="273" t="s">
        <v>122</v>
      </c>
      <c r="K48" s="273"/>
      <c r="L48" s="274">
        <f>E8</f>
        <v>0</v>
      </c>
      <c r="M48" s="274"/>
      <c r="N48" s="274"/>
    </row>
    <row r="49" spans="1:14" x14ac:dyDescent="0.2">
      <c r="A49" s="135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7"/>
      <c r="N49" s="106"/>
    </row>
    <row r="50" spans="1:14" x14ac:dyDescent="0.2">
      <c r="A50" s="149" t="s">
        <v>123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1"/>
      <c r="M50" s="152"/>
      <c r="N50" s="153"/>
    </row>
    <row r="51" spans="1:14" x14ac:dyDescent="0.2">
      <c r="A51" s="154" t="s">
        <v>124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6"/>
    </row>
    <row r="52" spans="1:14" x14ac:dyDescent="0.2">
      <c r="A52" s="154" t="s">
        <v>124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6"/>
    </row>
    <row r="53" spans="1:14" x14ac:dyDescent="0.2">
      <c r="A53" s="157" t="s">
        <v>124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9"/>
    </row>
    <row r="54" spans="1:14" x14ac:dyDescent="0.2">
      <c r="A54" s="145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60"/>
      <c r="M54" s="161"/>
      <c r="N54" s="162"/>
    </row>
    <row r="55" spans="1:14" x14ac:dyDescent="0.2">
      <c r="A55" s="145" t="s">
        <v>125</v>
      </c>
      <c r="B55" s="18"/>
      <c r="C55" s="18"/>
      <c r="D55" s="18"/>
      <c r="E55" s="18"/>
      <c r="F55" s="18"/>
      <c r="G55" s="163"/>
      <c r="H55" s="93" t="s">
        <v>126</v>
      </c>
      <c r="I55" s="164"/>
      <c r="J55" s="164"/>
      <c r="K55" s="165"/>
      <c r="L55" s="165"/>
      <c r="M55" s="165"/>
      <c r="N55" s="166"/>
    </row>
    <row r="56" spans="1:14" x14ac:dyDescent="0.2">
      <c r="A56" s="145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60"/>
      <c r="M56" s="161"/>
      <c r="N56" s="162"/>
    </row>
  </sheetData>
  <sheetProtection selectLockedCells="1" selectUnlockedCells="1"/>
  <mergeCells count="13">
    <mergeCell ref="J48:K48"/>
    <mergeCell ref="L48:N48"/>
    <mergeCell ref="A3:N3"/>
    <mergeCell ref="A4:N4"/>
    <mergeCell ref="G6:H6"/>
    <mergeCell ref="G8:H8"/>
    <mergeCell ref="A10:N10"/>
    <mergeCell ref="F12:N12"/>
    <mergeCell ref="F14:N14"/>
    <mergeCell ref="H17:I17"/>
    <mergeCell ref="A24:H25"/>
    <mergeCell ref="A31:L31"/>
    <mergeCell ref="A35:N41"/>
  </mergeCells>
  <conditionalFormatting sqref="M24:M26">
    <cfRule type="cellIs" priority="1" stopIfTrue="1" operator="equal">
      <formula>"O"</formula>
    </cfRule>
  </conditionalFormatting>
  <conditionalFormatting sqref="N24:N26">
    <cfRule type="cellIs" dxfId="1" priority="2" stopIfTrue="1" operator="equal">
      <formula>"N"</formula>
    </cfRule>
  </conditionalFormatting>
  <conditionalFormatting sqref="N28">
    <cfRule type="cellIs" dxfId="0" priority="3" stopIfTrue="1" operator="equal">
      <formula>"A"</formula>
    </cfRule>
  </conditionalFormatting>
  <conditionalFormatting sqref="M29:M30">
    <cfRule type="cellIs" priority="4" stopIfTrue="1" operator="greaterThan">
      <formula>50</formula>
    </cfRule>
    <cfRule type="cellIs" priority="5" stopIfTrue="1" operator="greaterThan">
      <formula>50</formula>
    </cfRule>
  </conditionalFormatting>
  <conditionalFormatting sqref="N29:N30">
    <cfRule type="cellIs" priority="6" stopIfTrue="1" operator="lessThan">
      <formula>50</formula>
    </cfRule>
    <cfRule type="cellIs" priority="7" stopIfTrue="1" operator="lessThan">
      <formula>50</formula>
    </cfRule>
  </conditionalFormatting>
  <conditionalFormatting sqref="M31">
    <cfRule type="cellIs" priority="8" stopIfTrue="1" operator="lessThan">
      <formula>180</formula>
    </cfRule>
  </conditionalFormatting>
  <conditionalFormatting sqref="N31">
    <cfRule type="cellIs" priority="9" stopIfTrue="1" operator="equal">
      <formula>180</formula>
    </cfRule>
    <cfRule type="cellIs" priority="10" stopIfTrue="1" operator="greaterThan">
      <formula>180</formula>
    </cfRule>
  </conditionalFormatting>
  <conditionalFormatting sqref="M30">
    <cfRule type="cellIs" priority="11" stopIfTrue="1" operator="equal">
      <formula>"N"</formula>
    </cfRule>
  </conditionalFormatting>
  <dataValidations count="6">
    <dataValidation type="list" operator="equal" allowBlank="1" showErrorMessage="1" sqref="I6">
      <formula1>$B$84:$B$89</formula1>
      <formula2>0</formula2>
    </dataValidation>
    <dataValidation type="list" operator="equal" allowBlank="1" showErrorMessage="1" sqref="J17">
      <formula1>$C$93:$C$96</formula1>
      <formula2>0</formula2>
    </dataValidation>
    <dataValidation type="list" operator="equal" allowBlank="1" showErrorMessage="1" sqref="M24:M26">
      <formula1>$F$157:$F$158</formula1>
      <formula2>0</formula2>
    </dataValidation>
    <dataValidation type="list" operator="equal" allowBlank="1" showErrorMessage="1" sqref="B48">
      <formula1>$B$202:$B$205</formula1>
      <formula2>0</formula2>
    </dataValidation>
    <dataValidation type="list" operator="equal" allowBlank="1" showErrorMessage="1" sqref="G48">
      <formula1>$F$202:$F$205</formula1>
      <formula2>0</formula2>
    </dataValidation>
    <dataValidation type="list" operator="equal" allowBlank="1" showErrorMessage="1" sqref="K56:N56">
      <formula1>$G$207:$G$208</formula1>
      <formula2>0</formula2>
    </dataValidation>
  </dataValidations>
  <pageMargins left="0.46250000000000002" right="0.38194444444444442" top="0.22916666666666666" bottom="0.13541666666666666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A19"/>
  <sheetViews>
    <sheetView zoomScale="85" zoomScaleNormal="85" workbookViewId="0">
      <selection activeCell="Y32" sqref="Y32"/>
    </sheetView>
  </sheetViews>
  <sheetFormatPr baseColWidth="10" defaultColWidth="8.5703125" defaultRowHeight="12.75" x14ac:dyDescent="0.2"/>
  <cols>
    <col min="1" max="1" width="1.140625" customWidth="1"/>
    <col min="2" max="2" width="3.5703125" customWidth="1"/>
    <col min="3" max="3" width="6.85546875" customWidth="1"/>
    <col min="4" max="4" width="11.42578125" customWidth="1"/>
    <col min="5" max="5" width="15.140625" customWidth="1"/>
    <col min="6" max="6" width="3.7109375" customWidth="1"/>
    <col min="7" max="17" width="3.5703125" customWidth="1"/>
    <col min="18" max="18" width="13.28515625" customWidth="1"/>
    <col min="19" max="19" width="3.7109375" customWidth="1"/>
    <col min="20" max="23" width="8.5703125" customWidth="1"/>
    <col min="24" max="24" width="3.85546875" customWidth="1"/>
    <col min="25" max="31" width="3.5703125" customWidth="1"/>
  </cols>
  <sheetData>
    <row r="3" spans="2:53" ht="29.85" customHeight="1" x14ac:dyDescent="0.25">
      <c r="B3" s="287" t="s">
        <v>127</v>
      </c>
      <c r="C3" s="288" t="s">
        <v>128</v>
      </c>
      <c r="D3" s="288" t="s">
        <v>129</v>
      </c>
      <c r="E3" s="289" t="s">
        <v>130</v>
      </c>
      <c r="F3" s="167"/>
      <c r="G3" s="290" t="s">
        <v>131</v>
      </c>
      <c r="H3" s="290"/>
      <c r="I3" s="290"/>
      <c r="J3" s="290"/>
      <c r="K3" s="290"/>
      <c r="L3" s="290"/>
      <c r="M3" s="290"/>
      <c r="N3" s="290"/>
      <c r="O3" s="290"/>
      <c r="P3" s="290"/>
      <c r="Q3" s="168"/>
      <c r="R3" s="169" t="s">
        <v>132</v>
      </c>
      <c r="S3" s="1"/>
      <c r="T3" s="285" t="s">
        <v>133</v>
      </c>
      <c r="U3" s="285"/>
      <c r="V3" s="285"/>
      <c r="W3" s="285"/>
      <c r="X3" s="170"/>
      <c r="Y3" s="285" t="s">
        <v>134</v>
      </c>
      <c r="Z3" s="285"/>
      <c r="AA3" s="285"/>
      <c r="AB3" s="285"/>
      <c r="AC3" s="285"/>
      <c r="AD3" s="285"/>
      <c r="AE3" s="285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2:53" ht="42.75" x14ac:dyDescent="0.2">
      <c r="B4" s="287"/>
      <c r="C4" s="288"/>
      <c r="D4" s="288"/>
      <c r="E4" s="289"/>
      <c r="F4" s="167"/>
      <c r="G4" s="171">
        <v>1</v>
      </c>
      <c r="H4" s="172">
        <v>2</v>
      </c>
      <c r="I4" s="172">
        <v>3</v>
      </c>
      <c r="J4" s="173">
        <v>4</v>
      </c>
      <c r="K4" s="172">
        <v>5</v>
      </c>
      <c r="L4" s="172">
        <v>6</v>
      </c>
      <c r="M4" s="172">
        <v>8</v>
      </c>
      <c r="N4" s="172">
        <v>9</v>
      </c>
      <c r="O4" s="172">
        <v>10</v>
      </c>
      <c r="P4" s="174">
        <v>11</v>
      </c>
      <c r="Q4" s="175"/>
      <c r="R4" s="176" t="s">
        <v>135</v>
      </c>
      <c r="S4" s="177"/>
      <c r="T4" s="286"/>
      <c r="U4" s="286"/>
      <c r="V4" s="286"/>
      <c r="W4" s="286"/>
      <c r="X4" s="178"/>
      <c r="Y4" s="179" t="s">
        <v>136</v>
      </c>
      <c r="Z4" s="180" t="s">
        <v>137</v>
      </c>
      <c r="AA4" s="180" t="s">
        <v>138</v>
      </c>
      <c r="AB4" s="180" t="s">
        <v>139</v>
      </c>
      <c r="AC4" s="180" t="s">
        <v>140</v>
      </c>
      <c r="AD4" s="180" t="s">
        <v>141</v>
      </c>
      <c r="AE4" s="181" t="s">
        <v>142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2:53" x14ac:dyDescent="0.2">
      <c r="B5" s="182">
        <v>1</v>
      </c>
      <c r="C5" s="183" t="e">
        <v>#REF!</v>
      </c>
      <c r="D5" s="183" t="e">
        <v>#REF!</v>
      </c>
      <c r="E5" s="184" t="e">
        <v>#REF!</v>
      </c>
      <c r="F5" s="105"/>
      <c r="G5" s="185"/>
      <c r="H5" s="186"/>
      <c r="I5" s="183"/>
      <c r="J5" s="183"/>
      <c r="K5" s="183"/>
      <c r="L5" s="186"/>
      <c r="M5" s="183"/>
      <c r="N5" s="183"/>
      <c r="O5" s="183"/>
      <c r="P5" s="184"/>
      <c r="Q5" s="105"/>
      <c r="R5" s="187"/>
      <c r="S5" s="59"/>
      <c r="T5" s="185"/>
      <c r="U5" s="188"/>
      <c r="V5" s="189"/>
      <c r="W5" s="184"/>
      <c r="X5" s="59"/>
      <c r="Y5" s="190"/>
      <c r="Z5" s="190"/>
      <c r="AA5" s="190"/>
      <c r="AB5" s="190"/>
      <c r="AC5" s="190"/>
      <c r="AD5" s="190"/>
      <c r="AE5" s="190"/>
    </row>
    <row r="6" spans="2:53" x14ac:dyDescent="0.2">
      <c r="B6" s="191">
        <v>2</v>
      </c>
      <c r="C6" s="192"/>
      <c r="D6" s="192"/>
      <c r="E6" s="193"/>
      <c r="G6" s="191"/>
      <c r="H6" s="192"/>
      <c r="I6" s="192"/>
      <c r="J6" s="192"/>
      <c r="K6" s="192"/>
      <c r="L6" s="192"/>
      <c r="M6" s="192"/>
      <c r="N6" s="192"/>
      <c r="O6" s="192"/>
      <c r="P6" s="193"/>
      <c r="R6" s="194"/>
      <c r="T6" s="191"/>
      <c r="U6" s="195"/>
      <c r="V6" s="196"/>
      <c r="W6" s="193"/>
      <c r="X6" s="8"/>
      <c r="Y6" s="195"/>
      <c r="Z6" s="192"/>
      <c r="AA6" s="192"/>
      <c r="AB6" s="192"/>
      <c r="AC6" s="192"/>
      <c r="AD6" s="192"/>
      <c r="AE6" s="193"/>
    </row>
    <row r="7" spans="2:53" x14ac:dyDescent="0.2">
      <c r="B7" s="191">
        <v>3</v>
      </c>
      <c r="C7" s="192"/>
      <c r="D7" s="192"/>
      <c r="E7" s="193"/>
      <c r="G7" s="191"/>
      <c r="H7" s="192"/>
      <c r="I7" s="192"/>
      <c r="J7" s="192"/>
      <c r="K7" s="192"/>
      <c r="L7" s="192"/>
      <c r="M7" s="192"/>
      <c r="N7" s="192"/>
      <c r="O7" s="192"/>
      <c r="P7" s="193"/>
      <c r="R7" s="194"/>
      <c r="T7" s="191"/>
      <c r="U7" s="195"/>
      <c r="V7" s="196"/>
      <c r="W7" s="193"/>
      <c r="X7" s="8"/>
      <c r="Y7" s="195"/>
      <c r="Z7" s="192"/>
      <c r="AA7" s="192"/>
      <c r="AB7" s="192"/>
      <c r="AC7" s="192"/>
      <c r="AD7" s="192"/>
      <c r="AE7" s="193"/>
    </row>
    <row r="8" spans="2:53" x14ac:dyDescent="0.2">
      <c r="B8" s="191">
        <v>4</v>
      </c>
      <c r="C8" s="192"/>
      <c r="D8" s="192"/>
      <c r="E8" s="193"/>
      <c r="G8" s="191"/>
      <c r="H8" s="192"/>
      <c r="I8" s="192"/>
      <c r="J8" s="192"/>
      <c r="K8" s="192"/>
      <c r="L8" s="192"/>
      <c r="M8" s="192"/>
      <c r="N8" s="192"/>
      <c r="O8" s="192"/>
      <c r="P8" s="193"/>
      <c r="R8" s="194"/>
      <c r="T8" s="191"/>
      <c r="U8" s="195"/>
      <c r="V8" s="196"/>
      <c r="W8" s="193"/>
      <c r="X8" s="8"/>
      <c r="Y8" s="195"/>
      <c r="Z8" s="192"/>
      <c r="AA8" s="192"/>
      <c r="AB8" s="192"/>
      <c r="AC8" s="192"/>
      <c r="AD8" s="192"/>
      <c r="AE8" s="193"/>
    </row>
    <row r="9" spans="2:53" x14ac:dyDescent="0.2">
      <c r="B9" s="191">
        <v>5</v>
      </c>
      <c r="C9" s="192"/>
      <c r="D9" s="192"/>
      <c r="E9" s="193"/>
      <c r="G9" s="191"/>
      <c r="H9" s="192"/>
      <c r="I9" s="192"/>
      <c r="J9" s="192"/>
      <c r="K9" s="192"/>
      <c r="L9" s="192"/>
      <c r="M9" s="192"/>
      <c r="N9" s="192"/>
      <c r="O9" s="192"/>
      <c r="P9" s="193"/>
      <c r="R9" s="194"/>
      <c r="T9" s="191"/>
      <c r="U9" s="195"/>
      <c r="V9" s="196"/>
      <c r="W9" s="193"/>
      <c r="X9" s="8"/>
      <c r="Y9" s="195"/>
      <c r="Z9" s="192"/>
      <c r="AA9" s="192"/>
      <c r="AB9" s="192"/>
      <c r="AC9" s="192"/>
      <c r="AD9" s="192"/>
      <c r="AE9" s="193"/>
    </row>
    <row r="10" spans="2:53" x14ac:dyDescent="0.2">
      <c r="B10" s="191">
        <v>6</v>
      </c>
      <c r="C10" s="192"/>
      <c r="D10" s="192"/>
      <c r="E10" s="193"/>
      <c r="G10" s="191"/>
      <c r="H10" s="192"/>
      <c r="I10" s="192"/>
      <c r="J10" s="192"/>
      <c r="K10" s="192"/>
      <c r="L10" s="192"/>
      <c r="M10" s="192"/>
      <c r="N10" s="192"/>
      <c r="O10" s="192"/>
      <c r="P10" s="193"/>
      <c r="R10" s="194"/>
      <c r="T10" s="191"/>
      <c r="U10" s="195"/>
      <c r="V10" s="196"/>
      <c r="W10" s="193"/>
      <c r="X10" s="8"/>
      <c r="Y10" s="195"/>
      <c r="Z10" s="192"/>
      <c r="AA10" s="192"/>
      <c r="AB10" s="192"/>
      <c r="AC10" s="192"/>
      <c r="AD10" s="192"/>
      <c r="AE10" s="193"/>
    </row>
    <row r="11" spans="2:53" x14ac:dyDescent="0.2">
      <c r="B11" s="191">
        <v>7</v>
      </c>
      <c r="C11" s="192"/>
      <c r="D11" s="192"/>
      <c r="E11" s="193"/>
      <c r="G11" s="191"/>
      <c r="H11" s="192"/>
      <c r="I11" s="192"/>
      <c r="J11" s="192"/>
      <c r="K11" s="192"/>
      <c r="L11" s="192"/>
      <c r="M11" s="192"/>
      <c r="N11" s="192"/>
      <c r="O11" s="192"/>
      <c r="P11" s="193"/>
      <c r="R11" s="194"/>
      <c r="T11" s="191"/>
      <c r="U11" s="195"/>
      <c r="V11" s="196"/>
      <c r="W11" s="193"/>
      <c r="X11" s="8"/>
      <c r="Y11" s="195"/>
      <c r="Z11" s="192"/>
      <c r="AA11" s="192"/>
      <c r="AB11" s="192"/>
      <c r="AC11" s="192"/>
      <c r="AD11" s="192"/>
      <c r="AE11" s="193"/>
    </row>
    <row r="12" spans="2:53" x14ac:dyDescent="0.2">
      <c r="B12" s="191">
        <v>8</v>
      </c>
      <c r="C12" s="192"/>
      <c r="D12" s="192"/>
      <c r="E12" s="193"/>
      <c r="G12" s="191"/>
      <c r="H12" s="192"/>
      <c r="I12" s="192"/>
      <c r="J12" s="192"/>
      <c r="K12" s="192"/>
      <c r="L12" s="192"/>
      <c r="M12" s="192"/>
      <c r="N12" s="192"/>
      <c r="O12" s="192"/>
      <c r="P12" s="193"/>
      <c r="R12" s="194"/>
      <c r="T12" s="191"/>
      <c r="U12" s="195"/>
      <c r="V12" s="196"/>
      <c r="W12" s="193"/>
      <c r="X12" s="8"/>
      <c r="Y12" s="195"/>
      <c r="Z12" s="192"/>
      <c r="AA12" s="192"/>
      <c r="AB12" s="192"/>
      <c r="AC12" s="192"/>
      <c r="AD12" s="192"/>
      <c r="AE12" s="193"/>
    </row>
    <row r="13" spans="2:53" x14ac:dyDescent="0.2">
      <c r="B13" s="191">
        <v>9</v>
      </c>
      <c r="C13" s="192"/>
      <c r="D13" s="192"/>
      <c r="E13" s="193"/>
      <c r="G13" s="191"/>
      <c r="H13" s="192"/>
      <c r="I13" s="192"/>
      <c r="J13" s="192"/>
      <c r="K13" s="192"/>
      <c r="L13" s="192"/>
      <c r="M13" s="192"/>
      <c r="N13" s="192"/>
      <c r="O13" s="192"/>
      <c r="P13" s="193"/>
      <c r="R13" s="194"/>
      <c r="T13" s="191"/>
      <c r="U13" s="195"/>
      <c r="V13" s="196"/>
      <c r="W13" s="193"/>
      <c r="X13" s="8"/>
      <c r="Y13" s="195"/>
      <c r="Z13" s="192"/>
      <c r="AA13" s="192"/>
      <c r="AB13" s="192"/>
      <c r="AC13" s="192"/>
      <c r="AD13" s="192"/>
      <c r="AE13" s="193"/>
    </row>
    <row r="14" spans="2:53" x14ac:dyDescent="0.2">
      <c r="B14" s="191">
        <v>10</v>
      </c>
      <c r="C14" s="192"/>
      <c r="D14" s="192"/>
      <c r="E14" s="193"/>
      <c r="G14" s="191"/>
      <c r="H14" s="192"/>
      <c r="I14" s="192"/>
      <c r="J14" s="192"/>
      <c r="K14" s="192"/>
      <c r="L14" s="192"/>
      <c r="M14" s="192"/>
      <c r="N14" s="192"/>
      <c r="O14" s="192"/>
      <c r="P14" s="193"/>
      <c r="R14" s="194"/>
      <c r="T14" s="191"/>
      <c r="U14" s="195"/>
      <c r="V14" s="196"/>
      <c r="W14" s="193"/>
      <c r="X14" s="8"/>
      <c r="Y14" s="195"/>
      <c r="Z14" s="192"/>
      <c r="AA14" s="192"/>
      <c r="AB14" s="192"/>
      <c r="AC14" s="192"/>
      <c r="AD14" s="192"/>
      <c r="AE14" s="193"/>
    </row>
    <row r="15" spans="2:53" x14ac:dyDescent="0.2">
      <c r="B15" s="191">
        <v>11</v>
      </c>
      <c r="C15" s="192"/>
      <c r="D15" s="192"/>
      <c r="E15" s="193"/>
      <c r="G15" s="191"/>
      <c r="H15" s="192"/>
      <c r="I15" s="192"/>
      <c r="J15" s="192"/>
      <c r="K15" s="192"/>
      <c r="L15" s="192"/>
      <c r="M15" s="192"/>
      <c r="N15" s="192"/>
      <c r="O15" s="192"/>
      <c r="P15" s="193"/>
      <c r="R15" s="194"/>
      <c r="T15" s="191"/>
      <c r="U15" s="195"/>
      <c r="V15" s="196"/>
      <c r="W15" s="193"/>
      <c r="X15" s="8"/>
      <c r="Y15" s="195"/>
      <c r="Z15" s="192"/>
      <c r="AA15" s="192"/>
      <c r="AB15" s="192"/>
      <c r="AC15" s="192"/>
      <c r="AD15" s="192"/>
      <c r="AE15" s="193"/>
    </row>
    <row r="16" spans="2:53" x14ac:dyDescent="0.2">
      <c r="B16" s="191">
        <v>12</v>
      </c>
      <c r="C16" s="192"/>
      <c r="D16" s="192"/>
      <c r="E16" s="193"/>
      <c r="G16" s="191"/>
      <c r="H16" s="192"/>
      <c r="I16" s="192"/>
      <c r="J16" s="192"/>
      <c r="K16" s="192"/>
      <c r="L16" s="192"/>
      <c r="M16" s="192"/>
      <c r="N16" s="192"/>
      <c r="O16" s="192"/>
      <c r="P16" s="193"/>
      <c r="R16" s="194"/>
      <c r="T16" s="191"/>
      <c r="U16" s="195"/>
      <c r="V16" s="196"/>
      <c r="W16" s="193"/>
      <c r="X16" s="8"/>
      <c r="Y16" s="195"/>
      <c r="Z16" s="192"/>
      <c r="AA16" s="192"/>
      <c r="AB16" s="192"/>
      <c r="AC16" s="192"/>
      <c r="AD16" s="192"/>
      <c r="AE16" s="193"/>
    </row>
    <row r="17" spans="2:31" x14ac:dyDescent="0.2">
      <c r="B17" s="191">
        <v>13</v>
      </c>
      <c r="C17" s="192"/>
      <c r="D17" s="192"/>
      <c r="E17" s="193"/>
      <c r="G17" s="191"/>
      <c r="H17" s="192"/>
      <c r="I17" s="192"/>
      <c r="J17" s="192"/>
      <c r="K17" s="192"/>
      <c r="L17" s="192"/>
      <c r="M17" s="192"/>
      <c r="N17" s="192"/>
      <c r="O17" s="192"/>
      <c r="P17" s="193"/>
      <c r="R17" s="194"/>
      <c r="T17" s="191"/>
      <c r="U17" s="195"/>
      <c r="V17" s="196"/>
      <c r="W17" s="193"/>
      <c r="X17" s="8"/>
      <c r="Y17" s="195"/>
      <c r="Z17" s="192"/>
      <c r="AA17" s="192"/>
      <c r="AB17" s="192"/>
      <c r="AC17" s="192"/>
      <c r="AD17" s="192"/>
      <c r="AE17" s="193"/>
    </row>
    <row r="18" spans="2:31" x14ac:dyDescent="0.2">
      <c r="B18" s="191">
        <v>14</v>
      </c>
      <c r="C18" s="192"/>
      <c r="D18" s="192"/>
      <c r="E18" s="193"/>
      <c r="G18" s="191"/>
      <c r="H18" s="192"/>
      <c r="I18" s="192"/>
      <c r="J18" s="192"/>
      <c r="K18" s="192"/>
      <c r="L18" s="192"/>
      <c r="M18" s="192"/>
      <c r="N18" s="192"/>
      <c r="O18" s="192"/>
      <c r="P18" s="193"/>
      <c r="R18" s="194"/>
      <c r="T18" s="191"/>
      <c r="U18" s="195"/>
      <c r="V18" s="196"/>
      <c r="W18" s="193"/>
      <c r="X18" s="8"/>
      <c r="Y18" s="195"/>
      <c r="Z18" s="192"/>
      <c r="AA18" s="192"/>
      <c r="AB18" s="192"/>
      <c r="AC18" s="192"/>
      <c r="AD18" s="192"/>
      <c r="AE18" s="193"/>
    </row>
    <row r="19" spans="2:31" x14ac:dyDescent="0.2">
      <c r="B19" s="197">
        <v>15</v>
      </c>
      <c r="C19" s="198"/>
      <c r="D19" s="198"/>
      <c r="E19" s="199"/>
      <c r="G19" s="197"/>
      <c r="H19" s="198"/>
      <c r="I19" s="198"/>
      <c r="J19" s="198"/>
      <c r="K19" s="198"/>
      <c r="L19" s="198"/>
      <c r="M19" s="198"/>
      <c r="N19" s="198"/>
      <c r="O19" s="198"/>
      <c r="P19" s="199"/>
      <c r="R19" s="200"/>
      <c r="T19" s="197"/>
      <c r="U19" s="201"/>
      <c r="V19" s="202"/>
      <c r="W19" s="199"/>
      <c r="X19" s="8"/>
      <c r="Y19" s="201"/>
      <c r="Z19" s="198"/>
      <c r="AA19" s="198"/>
      <c r="AB19" s="198"/>
      <c r="AC19" s="198"/>
      <c r="AD19" s="198"/>
      <c r="AE19" s="199"/>
    </row>
  </sheetData>
  <sheetProtection selectLockedCells="1" selectUnlockedCells="1"/>
  <mergeCells count="8">
    <mergeCell ref="Y3:AE3"/>
    <mergeCell ref="T4:W4"/>
    <mergeCell ref="B3:B4"/>
    <mergeCell ref="C3:C4"/>
    <mergeCell ref="D3:D4"/>
    <mergeCell ref="E3:E4"/>
    <mergeCell ref="G3:P3"/>
    <mergeCell ref="T3:W3"/>
  </mergeCells>
  <dataValidations count="1">
    <dataValidation type="list" operator="equal" allowBlank="1" showErrorMessage="1" sqref="Y5:AE5">
      <formula1>$D$23:$D$26</formula1>
      <formula2>0</formula2>
    </dataValidation>
  </dataValidations>
  <pageMargins left="0.46250000000000002" right="0.38194444444444442" top="0.22916666666666666" bottom="0.13541666666666666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Budget_Projet</vt:lpstr>
      <vt:lpstr>8 - Fiche de complétude</vt:lpstr>
      <vt:lpstr>10 - Synthèse</vt:lpstr>
      <vt:lpstr>Compteur AAP</vt:lpstr>
      <vt:lpstr>Budget_Projet!__xlnm_Print_Area_0_0_0_0</vt:lpstr>
      <vt:lpstr>Budget_Projet!__xlnm_Print_Area_0_0_0_0_0</vt:lpstr>
      <vt:lpstr>Budget_Projet!Excel_BuiltIn_Print_Area</vt:lpstr>
      <vt:lpstr>Budget_Projet!Zone_d_impression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FARALDI Ariane</dc:creator>
  <cp:lastModifiedBy>SORIN Mathilde</cp:lastModifiedBy>
  <cp:lastPrinted>2020-06-16T08:55:14Z</cp:lastPrinted>
  <dcterms:created xsi:type="dcterms:W3CDTF">2019-07-18T09:57:04Z</dcterms:created>
  <dcterms:modified xsi:type="dcterms:W3CDTF">2022-01-11T16:39:53Z</dcterms:modified>
</cp:coreProperties>
</file>