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BASESBREP\326 (ex200)\Chiffres sur 2015\"/>
    </mc:Choice>
  </mc:AlternateContent>
  <bookViews>
    <workbookView xWindow="0" yWindow="0" windowWidth="19200" windowHeight="11595"/>
  </bookViews>
  <sheets>
    <sheet name="Feuil1" sheetId="1" r:id="rId1"/>
  </sheets>
  <definedNames>
    <definedName name="_xlnm.Print_Titles" localSheetId="0">Feuil1!$1:$4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2" i="1" l="1"/>
  <c r="H332" i="1"/>
  <c r="G332" i="1"/>
  <c r="F332" i="1"/>
  <c r="E332" i="1"/>
  <c r="D332" i="1"/>
  <c r="C332" i="1"/>
  <c r="K324" i="1"/>
  <c r="K323" i="1"/>
  <c r="K322" i="1"/>
  <c r="K320" i="1"/>
  <c r="K318" i="1"/>
  <c r="K317" i="1"/>
  <c r="K316" i="1"/>
  <c r="K315" i="1"/>
  <c r="K313" i="1"/>
  <c r="K312" i="1"/>
  <c r="K309" i="1"/>
  <c r="K303" i="1"/>
  <c r="K302" i="1"/>
  <c r="K298" i="1"/>
  <c r="K295" i="1"/>
  <c r="K294" i="1"/>
  <c r="K291" i="1"/>
  <c r="K290" i="1"/>
  <c r="K289" i="1"/>
  <c r="K288" i="1"/>
  <c r="K287" i="1"/>
  <c r="K286" i="1"/>
  <c r="K284" i="1"/>
  <c r="K280" i="1"/>
  <c r="K279" i="1"/>
  <c r="K278" i="1"/>
  <c r="K277" i="1"/>
  <c r="K276" i="1"/>
  <c r="K275" i="1"/>
  <c r="K272" i="1"/>
  <c r="K271" i="1"/>
  <c r="K270" i="1"/>
  <c r="K269" i="1"/>
  <c r="K268" i="1"/>
  <c r="K264" i="1"/>
  <c r="K263" i="1"/>
  <c r="K260" i="1"/>
  <c r="K258" i="1"/>
  <c r="K256" i="1"/>
  <c r="K255" i="1"/>
  <c r="K254" i="1"/>
  <c r="K253" i="1"/>
  <c r="K252" i="1"/>
  <c r="K251" i="1"/>
  <c r="K249" i="1"/>
  <c r="K248" i="1"/>
  <c r="K247" i="1"/>
  <c r="K245" i="1"/>
  <c r="K244" i="1"/>
  <c r="K242" i="1"/>
  <c r="K241" i="1"/>
  <c r="K240" i="1"/>
  <c r="K238" i="1"/>
  <c r="K237" i="1"/>
  <c r="K236" i="1"/>
  <c r="K235" i="1"/>
  <c r="K234" i="1"/>
  <c r="K233" i="1"/>
  <c r="K231" i="1"/>
  <c r="K228" i="1"/>
  <c r="K227" i="1"/>
  <c r="K226" i="1"/>
  <c r="K225" i="1"/>
  <c r="K224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0" i="1"/>
  <c r="K199" i="1"/>
  <c r="K198" i="1"/>
  <c r="K197" i="1"/>
  <c r="K196" i="1"/>
  <c r="K195" i="1"/>
  <c r="K193" i="1"/>
  <c r="K192" i="1"/>
  <c r="K189" i="1"/>
  <c r="K187" i="1"/>
  <c r="K186" i="1"/>
  <c r="K185" i="1"/>
  <c r="K184" i="1"/>
  <c r="K183" i="1"/>
  <c r="K181" i="1"/>
  <c r="K180" i="1"/>
  <c r="K179" i="1"/>
  <c r="K178" i="1"/>
  <c r="K177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58" i="1"/>
  <c r="K156" i="1"/>
  <c r="K155" i="1"/>
  <c r="K154" i="1"/>
  <c r="K153" i="1"/>
  <c r="K152" i="1"/>
  <c r="K151" i="1"/>
  <c r="K150" i="1"/>
  <c r="K149" i="1"/>
  <c r="K148" i="1"/>
  <c r="K147" i="1"/>
  <c r="K146" i="1"/>
  <c r="K144" i="1"/>
  <c r="K142" i="1"/>
  <c r="K141" i="1"/>
  <c r="K140" i="1"/>
  <c r="K136" i="1"/>
  <c r="K135" i="1"/>
  <c r="K133" i="1"/>
  <c r="K131" i="1"/>
  <c r="K127" i="1"/>
  <c r="K124" i="1"/>
  <c r="K122" i="1"/>
  <c r="K120" i="1"/>
  <c r="K117" i="1"/>
  <c r="K113" i="1"/>
  <c r="K112" i="1"/>
  <c r="K111" i="1"/>
  <c r="K110" i="1"/>
  <c r="K107" i="1"/>
  <c r="K105" i="1"/>
  <c r="K102" i="1"/>
  <c r="K98" i="1"/>
  <c r="K97" i="1"/>
  <c r="K96" i="1"/>
  <c r="K90" i="1"/>
  <c r="K88" i="1"/>
  <c r="K84" i="1"/>
  <c r="K83" i="1"/>
  <c r="K82" i="1"/>
  <c r="K81" i="1"/>
  <c r="K80" i="1"/>
  <c r="K78" i="1"/>
  <c r="K77" i="1"/>
  <c r="K76" i="1"/>
  <c r="K75" i="1"/>
  <c r="K74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</calcChain>
</file>

<file path=xl/sharedStrings.xml><?xml version="1.0" encoding="utf-8"?>
<sst xmlns="http://schemas.openxmlformats.org/spreadsheetml/2006/main" count="548" uniqueCount="347">
  <si>
    <t>Rang</t>
  </si>
  <si>
    <t>Bénéficiaires en 2015</t>
  </si>
  <si>
    <t>Aides directes</t>
  </si>
  <si>
    <t>dont</t>
  </si>
  <si>
    <t>Aide filière (aide à la distribution)</t>
  </si>
  <si>
    <t>Aide aux tiers (modernisation sociale)</t>
  </si>
  <si>
    <t>Total des aides individuelles</t>
  </si>
  <si>
    <t>Diffusion annuelle</t>
  </si>
  <si>
    <t>Aide par exemplaire</t>
  </si>
  <si>
    <t xml:space="preserve"> Aides au pluralisme</t>
  </si>
  <si>
    <t>FSDP</t>
  </si>
  <si>
    <t>Unité</t>
  </si>
  <si>
    <t>En euros</t>
  </si>
  <si>
    <t>En exemplaires</t>
  </si>
  <si>
    <t>LIBERATION</t>
  </si>
  <si>
    <t>LE FIGARO / lefigaro.fr</t>
  </si>
  <si>
    <t>LES ECHOS / lesechos.fr</t>
  </si>
  <si>
    <t>LE JOURNAL DU DIMANCHE</t>
  </si>
  <si>
    <t>LA REPUBLIQUE DES PYRENEES</t>
  </si>
  <si>
    <t>LA PRESSE DE LA MANCHE</t>
  </si>
  <si>
    <t>L'ECHO DE LA HAUTE VIENNE</t>
  </si>
  <si>
    <t>LA MARSEILLAISE</t>
  </si>
  <si>
    <t>L'OBS</t>
  </si>
  <si>
    <t>PARIS MATCH</t>
  </si>
  <si>
    <t>L'EXPRESS / lexpress.fr</t>
  </si>
  <si>
    <t>LA NOUVELLE REPUBLIQUE DES PYRENEES</t>
  </si>
  <si>
    <t>PRESENT</t>
  </si>
  <si>
    <t>COURRIER INTERNATIONAL</t>
  </si>
  <si>
    <t>L'ECLAIR PYRENEES</t>
  </si>
  <si>
    <t xml:space="preserve">FAMILLE CHRETIENNE </t>
  </si>
  <si>
    <t>MARIANNE</t>
  </si>
  <si>
    <t>LE PELERIN</t>
  </si>
  <si>
    <t>LA VIE</t>
  </si>
  <si>
    <t>VSD</t>
  </si>
  <si>
    <t>LE MONDE DIPLOMATIQUE / monde-diplomatique.fr</t>
  </si>
  <si>
    <t>LA FRANCE AGRICOLE / lafranceagricole.fr</t>
  </si>
  <si>
    <t>JEUNE AFRIQUE</t>
  </si>
  <si>
    <t>LE POINT</t>
  </si>
  <si>
    <t>L'YONNE REPUBLICAINE</t>
  </si>
  <si>
    <t>CAUSETTE / causette.fr</t>
  </si>
  <si>
    <t>ALTERNATIVES ECONOMIQUES</t>
  </si>
  <si>
    <t>LES NOUVELLES CALEDONIENNES</t>
  </si>
  <si>
    <t>POLITIS</t>
  </si>
  <si>
    <t>leparticulier.fr</t>
  </si>
  <si>
    <t>LA REPUBLIQUE DU CENTRE</t>
  </si>
  <si>
    <t>LE BIEN PUBLIC</t>
  </si>
  <si>
    <t>LE UN</t>
  </si>
  <si>
    <t>TELERAMA</t>
  </si>
  <si>
    <t>LA DORDOGNE LIBRE</t>
  </si>
  <si>
    <t>L'ECO / PLAY BAC PRESSE</t>
  </si>
  <si>
    <t>L'OPINION / lopinion.fr</t>
  </si>
  <si>
    <t>e-marketing.fr</t>
  </si>
  <si>
    <t>L'OBSERVATEUR / THIERACHE / SAMBRE LA FRONTIERE…</t>
  </si>
  <si>
    <t>ROLLING STONE / rollingstone.fr</t>
  </si>
  <si>
    <t>LA CHARENTE LIBRE</t>
  </si>
  <si>
    <t>PARISBERLIN / parisberlinmag.com / algerparis.fr</t>
  </si>
  <si>
    <t>satellinet.fr</t>
  </si>
  <si>
    <t>REFORME</t>
  </si>
  <si>
    <t>mytoc.fr</t>
  </si>
  <si>
    <t>1 JOUR 1 ACTU</t>
  </si>
  <si>
    <t>L'EVEIL DE LA HAUTE LOIRE</t>
  </si>
  <si>
    <t>CENTRE PRESSE VIENNE</t>
  </si>
  <si>
    <t>TEMOIGNAGE CHRETIEN</t>
  </si>
  <si>
    <t>Frequence-sud.fr</t>
  </si>
  <si>
    <t>culture.newstank.fr</t>
  </si>
  <si>
    <t>OISE HEBDO</t>
  </si>
  <si>
    <t>EK - ECOLOGIK / ekmagazine.fr</t>
  </si>
  <si>
    <t>EXE / exemagazine.fr</t>
  </si>
  <si>
    <t>L'AISNE NOUVELLE</t>
  </si>
  <si>
    <t>LUTTE OUVRIERE</t>
  </si>
  <si>
    <t>LE PETIT JOURNAL - Tarn et Garonne / Ariège…</t>
  </si>
  <si>
    <t>LE PELICAN</t>
  </si>
  <si>
    <t>LE COURRIER CAUCHOIS</t>
  </si>
  <si>
    <t>LA MANCHE LIBRE</t>
  </si>
  <si>
    <t xml:space="preserve">VIE NOUVELLE </t>
  </si>
  <si>
    <t>LE PAYS ROANNAIS / PAYS D ENTRE LOIRE ET RHONE</t>
  </si>
  <si>
    <t>SINE MENSUEL</t>
  </si>
  <si>
    <t>loeildelaphotographie.com</t>
  </si>
  <si>
    <t>XXI</t>
  </si>
  <si>
    <t>L'INDEPENDANT DU PAS DE CALAIS</t>
  </si>
  <si>
    <t>SPORT STRATEGIES HEBDO / sportstrategies.com</t>
  </si>
  <si>
    <t>santelog.com</t>
  </si>
  <si>
    <t>LE MESSAGER</t>
  </si>
  <si>
    <t>newsassurancespro.com</t>
  </si>
  <si>
    <t>MANIERE DE VOIR</t>
  </si>
  <si>
    <t xml:space="preserve">ARCHITECTURES A VIVRE/ avivremagazine.fr </t>
  </si>
  <si>
    <t>LE MATERIEL AGRICOLE / materielagricole.info</t>
  </si>
  <si>
    <t>AIR ET COSMOS</t>
  </si>
  <si>
    <t>GESTION ET FINANCES PUBLIQUES / gfpnumerique.com</t>
  </si>
  <si>
    <t>LA GAZETTE DE MONTPELLIER</t>
  </si>
  <si>
    <t>FRANCE GUYANE</t>
  </si>
  <si>
    <t>CAUSEUR MAGAZINE</t>
  </si>
  <si>
    <t>L'HOMME NOUVEAU</t>
  </si>
  <si>
    <t>L'ABEILLE DE LA TERNOISE</t>
  </si>
  <si>
    <t>TERRA ECO</t>
  </si>
  <si>
    <t>CONNAISSANCE DES ARTS / connaissancedesarts.com</t>
  </si>
  <si>
    <t>futuribles.com</t>
  </si>
  <si>
    <t>L'AVENIR DE L'ARTOIS</t>
  </si>
  <si>
    <t>LE JOURNAL DE GIEN</t>
  </si>
  <si>
    <t>rsf.org</t>
  </si>
  <si>
    <t>LES DOSSIERS DE L'ACTUALITE</t>
  </si>
  <si>
    <t>LA DECROISSANCE</t>
  </si>
  <si>
    <t>LA REPUBLIQUE DE SEINE ET MARNE</t>
  </si>
  <si>
    <t>L'ECLAIREUR DU GATINAIS ET DU CENTRE</t>
  </si>
  <si>
    <t>LA TRIBUNE DE MONTELIMAR</t>
  </si>
  <si>
    <t>Revue-experts.com</t>
  </si>
  <si>
    <t>LE REVEIL - Vivarais</t>
  </si>
  <si>
    <t>makery.info</t>
  </si>
  <si>
    <t>LA RENAISSANCE</t>
  </si>
  <si>
    <t>LA SEMAINE DANS LE BOULONNAIS</t>
  </si>
  <si>
    <t>LE JOURNAL DES FLANDRES</t>
  </si>
  <si>
    <t xml:space="preserve">LE TREGOR </t>
  </si>
  <si>
    <t>L'ECHO DE LA PRESQU'ILE GUERANDAISE ET DE ST-NAZAIRE</t>
  </si>
  <si>
    <t>LA SEMAINE DE L'ALLIER</t>
  </si>
  <si>
    <t>LA REVUE DU PRATICIEN/ larevuedupraticien.fr</t>
  </si>
  <si>
    <t>L'ECHO DU BERRY</t>
  </si>
  <si>
    <t>L'ESSOR AFFICHES / ESSOR DE L'ISERE / ESSOR DU RHONE</t>
  </si>
  <si>
    <t>L'ECHO DE LA LYS</t>
  </si>
  <si>
    <t>directmatin.fr</t>
  </si>
  <si>
    <t>LE BONHOMME PICARD</t>
  </si>
  <si>
    <t>FAKIR</t>
  </si>
  <si>
    <t>LA QUINZAINE LITTERAIRE</t>
  </si>
  <si>
    <t>LA CHRONIQUE REPUBLICAINE</t>
  </si>
  <si>
    <t>LIBERTE DIMANCHE DE ROUEN</t>
  </si>
  <si>
    <t>LES INFORMATIONS DIEPPOISES</t>
  </si>
  <si>
    <t>LA DEPECHE - Evreux  -  Louviers - Verneuil</t>
  </si>
  <si>
    <t>L'AMI DU PEUPLE HEBDO / AMI DES FOYERS CHRETIENS</t>
  </si>
  <si>
    <t>LE RESISTANT DE LIBOURNE</t>
  </si>
  <si>
    <t>L'INDICATEUR DES FLANDRES ET DE LA VALLEE DE LA LYS</t>
  </si>
  <si>
    <t>LES SABLES - Vendée journal</t>
  </si>
  <si>
    <t>LA VOIX DE L'AIN</t>
  </si>
  <si>
    <t>L'ORNE COMBATTANTE</t>
  </si>
  <si>
    <t>L'IMPARTIAL DES ANDELYS</t>
  </si>
  <si>
    <t>LE PHARE DUNKERQUOIS</t>
  </si>
  <si>
    <t>LE PAYS MALOUIN</t>
  </si>
  <si>
    <t>LA HAUTE SAINTONGE</t>
  </si>
  <si>
    <t>L'ESSOR SAVOYARD 74 -73</t>
  </si>
  <si>
    <t>L'EST AGRICOLE ET VITICOLE / est-agricole.com</t>
  </si>
  <si>
    <t>LE PAYS D'AUGE</t>
  </si>
  <si>
    <t>LE TARN LIBRE</t>
  </si>
  <si>
    <t>LA GAZETTE DU CENTRE MORBIHAN</t>
  </si>
  <si>
    <t>LE JOURNAL DE MONTREUIL</t>
  </si>
  <si>
    <t>LA LOZERE NOUVELLE</t>
  </si>
  <si>
    <t>LE PHARE DE RE</t>
  </si>
  <si>
    <t>PHR PAYSAN DU HAUT RHIN / phr.fr</t>
  </si>
  <si>
    <t>LA VOIX DES SPORTS</t>
  </si>
  <si>
    <t>L'OBSERVATEUR DE BEAUVAIS</t>
  </si>
  <si>
    <t>LA RUCHE</t>
  </si>
  <si>
    <t>L'EVEIL DE PONT AUDEMER</t>
  </si>
  <si>
    <t>weblex.fr</t>
  </si>
  <si>
    <t>LE REPUBLICAIN - Marmande</t>
  </si>
  <si>
    <t>ALTERNATIVES INTERNATIONALES</t>
  </si>
  <si>
    <t xml:space="preserve">LE LITTORAL DE LA CHARENTE MARITIME </t>
  </si>
  <si>
    <t>LE PLOERMELAIS</t>
  </si>
  <si>
    <t>LE REVEIL NORMAND</t>
  </si>
  <si>
    <t>LE JOURNAL DE L'ILE DE LA REUNION</t>
  </si>
  <si>
    <t>L'ORNE HEBDO</t>
  </si>
  <si>
    <t>L'EVEIL NORMAND</t>
  </si>
  <si>
    <t>LA GAZETTE DE NIMES</t>
  </si>
  <si>
    <t>L'ECHO DE L'ARMOR ET DE L'ARGOAT</t>
  </si>
  <si>
    <t>LE PERCHE</t>
  </si>
  <si>
    <t>LE COURRIER DU PAYS DE RETZ</t>
  </si>
  <si>
    <t>lavie.fr</t>
  </si>
  <si>
    <t>LE REVEIL DE NEUFCHATEL</t>
  </si>
  <si>
    <t>LE JOURNAL DE MILLAU</t>
  </si>
  <si>
    <t>LES ECHOS DU TOUQUET</t>
  </si>
  <si>
    <t>LA PRESSE DE GRAY</t>
  </si>
  <si>
    <t>LE SEMEUR HEBDO</t>
  </si>
  <si>
    <t>LA DEPECHE DU BASSIN</t>
  </si>
  <si>
    <t>LE REVEIL DE BERCK</t>
  </si>
  <si>
    <t>LE PATRIOTE BEAUJOLAIS</t>
  </si>
  <si>
    <t>LE JOURNAL DE VITRE</t>
  </si>
  <si>
    <t>LE COURRIER DE FOURMIES</t>
  </si>
  <si>
    <t>LE REPUBLICAIN SUD GIRONDE</t>
  </si>
  <si>
    <t>LA SEMAINE DES PYRENEES</t>
  </si>
  <si>
    <t>L'HEBDOMADAIRE D'ARMOR</t>
  </si>
  <si>
    <t>LA MARNE</t>
  </si>
  <si>
    <t>LE PUBLICATEUR LIBRE</t>
  </si>
  <si>
    <t>LE COURRIER VENDEEN</t>
  </si>
  <si>
    <t>L'INFORMATEUR - Eu-Le Tréport-Mers</t>
  </si>
  <si>
    <t>LA HAUTE GIRONDE</t>
  </si>
  <si>
    <t>LA GAZETTE DE LA MANCHE</t>
  </si>
  <si>
    <t>LES NOUVELLES - L'Echo Fléchois</t>
  </si>
  <si>
    <t>L'ESSOR SARLADAIS</t>
  </si>
  <si>
    <t>LA CROIX DU MIDI / VOIX DU GERS / VILLEFRANCHOIS…</t>
  </si>
  <si>
    <t>LA PRESSE DE VESOUL</t>
  </si>
  <si>
    <t>LA PRESSE D'ARMOR</t>
  </si>
  <si>
    <t>LE JOURNAL DE L'ORNE</t>
  </si>
  <si>
    <t>LE DEMOCRATE INDEPENDANT</t>
  </si>
  <si>
    <t>LE JOURNAL D'ABBEVILLE</t>
  </si>
  <si>
    <t>LA SEMAINE DU ROUSSILLON</t>
  </si>
  <si>
    <t>FRANCE ANTILLES MARTINIQUE</t>
  </si>
  <si>
    <t>LA GAZETTE -Thiers</t>
  </si>
  <si>
    <t>LE POHER</t>
  </si>
  <si>
    <t>LE PETIT BLEU DES COTES D'ARMOR</t>
  </si>
  <si>
    <t>LE COURRIER DU LOIRET</t>
  </si>
  <si>
    <t>L'ECLAIREUR - Chateaubriant</t>
  </si>
  <si>
    <t>LA SEMAINE DES ARDENNES</t>
  </si>
  <si>
    <t>LE REGIONAL DE COSNE</t>
  </si>
  <si>
    <t>LE PAYS GESSIEN</t>
  </si>
  <si>
    <t>SOCIALTER</t>
  </si>
  <si>
    <t>LA VOIX DU JURA</t>
  </si>
  <si>
    <t>LE COURRIER DE MANTES</t>
  </si>
  <si>
    <t>PONTIVY JOURNAL</t>
  </si>
  <si>
    <t>LES AFFICHES DE LA HAUTE SAONE</t>
  </si>
  <si>
    <t>TOUTES LES NOUVELLES - Versailles</t>
  </si>
  <si>
    <t>LA VOIX LE BOCAGE</t>
  </si>
  <si>
    <t>LA GAZETTE ARIEGEOISE</t>
  </si>
  <si>
    <t>LE MEMORIAL DE L'ISERE</t>
  </si>
  <si>
    <t>L'INDEPENDANT DU LOUHANNAIS ET DU JURA</t>
  </si>
  <si>
    <t>LA GAZETTE DE LA HAUTE LOIRE</t>
  </si>
  <si>
    <t>LE REGIONAL - Pays Salonais</t>
  </si>
  <si>
    <t>LE CHATILLONNAIS ET L'AUXOIS</t>
  </si>
  <si>
    <t>LE JOURNAL DU MEDOC</t>
  </si>
  <si>
    <t>LE COURRIER DE L'EURE</t>
  </si>
  <si>
    <t>LE PETIT COURRIER DU VAL DE LOIR</t>
  </si>
  <si>
    <t>LE DEMOCRATE VERNONNAIS</t>
  </si>
  <si>
    <t>LA VOIX DE LA HAUTE MARNE</t>
  </si>
  <si>
    <t>L'ECLAIREUR - Vimeu</t>
  </si>
  <si>
    <t>LA SAVOIE</t>
  </si>
  <si>
    <t>LE RENOUVEAU - Haute-Loire</t>
  </si>
  <si>
    <t>L'HEBDO DE CHARENTE MARITIME</t>
  </si>
  <si>
    <t>L'ECHO D'ILE DE FRANCE</t>
  </si>
  <si>
    <t>labecedaire.fr</t>
  </si>
  <si>
    <t>LA TRIBUNE DE VIENNE ET DE L'ISERE</t>
  </si>
  <si>
    <t>LE COURRIER INDEPENDANT</t>
  </si>
  <si>
    <t>L'OPINION INDEPENDANTE</t>
  </si>
  <si>
    <t xml:space="preserve">LE REVEIL DU MIDI </t>
  </si>
  <si>
    <t>LA VIE CORREZIENNE</t>
  </si>
  <si>
    <t>LA SEMAINE METZ THIONVILLE MOSELLE</t>
  </si>
  <si>
    <t>LA VOIX DU SANCERROIS</t>
  </si>
  <si>
    <t>LA RENAISSANCE LE BESSIN</t>
  </si>
  <si>
    <t xml:space="preserve">LA SEMAINE DU PAYS BASQUE </t>
  </si>
  <si>
    <t>L'INDEPENDANT DE L'YONNE</t>
  </si>
  <si>
    <t>SETMANA</t>
  </si>
  <si>
    <t>L'HEBDO DE SEVRE ET MAINE</t>
  </si>
  <si>
    <t>L'ESSOR BIGOURDAN</t>
  </si>
  <si>
    <t>EURE INFOS</t>
  </si>
  <si>
    <t>LE PENTHIEVRE</t>
  </si>
  <si>
    <t>L'IMPARTIAL DE LA DROME</t>
  </si>
  <si>
    <t>LA TRIBUNE REPUBLICAINE</t>
  </si>
  <si>
    <t>mondafrique.com</t>
  </si>
  <si>
    <t>L'ACTION FRANCAISE 2000</t>
  </si>
  <si>
    <t>LE REPUBLICAIN D'UZES ET DU GARD</t>
  </si>
  <si>
    <t>LE PAYS BRIARD</t>
  </si>
  <si>
    <t>L'AFFRANCHI DE CHAUMONT</t>
  </si>
  <si>
    <t>L'ANGERIEN LIBRE</t>
  </si>
  <si>
    <t>LE BULLETIN DE L'ARRONDISSEMENT DE ROUEN</t>
  </si>
  <si>
    <t>LA DROME HEBDO PEUPLE LIBRE</t>
  </si>
  <si>
    <t>L'ECHO CHARITOIS</t>
  </si>
  <si>
    <t>L'ECHO DU THELLE</t>
  </si>
  <si>
    <t>L'EVEIL HEBDO</t>
  </si>
  <si>
    <t>HAUTE PROVENCE INFO</t>
  </si>
  <si>
    <t>L'HEBDO DE L'ARDECHE</t>
  </si>
  <si>
    <t>L'HEBDO DES SAVOIE</t>
  </si>
  <si>
    <t>L'HEBDO LE COMTADIN</t>
  </si>
  <si>
    <t>HERRIA</t>
  </si>
  <si>
    <t>LE JOURNAL DE HAM</t>
  </si>
  <si>
    <t>LE JOURNAL DE LA COTIERE</t>
  </si>
  <si>
    <t>LE JOURNAL DU BUGEY</t>
  </si>
  <si>
    <t>LE JOURNAL TOULOUSAIN</t>
  </si>
  <si>
    <t>LE JOURNAL TOURNON TAIN</t>
  </si>
  <si>
    <t>LA MAURIENNE</t>
  </si>
  <si>
    <t>LES NOUVELLES SEMAINE</t>
  </si>
  <si>
    <t>LE PROGRES SAINT AFFRICAIN</t>
  </si>
  <si>
    <t>LA RENAISSANCE LOCHOISE</t>
  </si>
  <si>
    <t>LA SEMAINE DE NANCY</t>
  </si>
  <si>
    <t>LA SEMAINE DU MINERVOIS</t>
  </si>
  <si>
    <t>LA TRIBUNE DE LYON</t>
  </si>
  <si>
    <t>www.journalzibeline.fr</t>
  </si>
  <si>
    <t>LE JOURNAL D'ELBEUF</t>
  </si>
  <si>
    <t>LE JOURNAL DU PAYS YONNAIS</t>
  </si>
  <si>
    <t xml:space="preserve">L'EVEIL DE LISIEUX </t>
  </si>
  <si>
    <t>LA GAZETTE DU VAL D'OISE</t>
  </si>
  <si>
    <t>LES NOUVELLES DE FALAISE</t>
  </si>
  <si>
    <t>LE BULLETIN D'ESPALION</t>
  </si>
  <si>
    <t>CHARLES</t>
  </si>
  <si>
    <t>L'ECLAIREUR BRAYON</t>
  </si>
  <si>
    <t>L'ACTION REPUBLICAINE - Dreux</t>
  </si>
  <si>
    <t>LES ALPES MANCELLES</t>
  </si>
  <si>
    <t>LA DEPECHE DU PAYS DE BRAY</t>
  </si>
  <si>
    <t>L'ECHO LE REGIONAL</t>
  </si>
  <si>
    <t>L'ECHO SARTHOIS</t>
  </si>
  <si>
    <t>L'HEBDO DU FINISTERE</t>
  </si>
  <si>
    <t>PROJET</t>
  </si>
  <si>
    <t>FRANCE ANTILLES GUADELOUPE</t>
  </si>
  <si>
    <t>LE FAUCIGNY</t>
  </si>
  <si>
    <t>TOTAL</t>
  </si>
  <si>
    <t xml:space="preserve"> -</t>
  </si>
  <si>
    <t>LE MONDE / lemonde.fr</t>
  </si>
  <si>
    <t>LA CROIX / la-croix.com</t>
  </si>
  <si>
    <t>L'HUMANITE</t>
  </si>
  <si>
    <t>LA DEPECHE DU MIDI</t>
  </si>
  <si>
    <t>LE PROGRES / LES DEPECHES EDITION DU JURA / LA TRIBUNE</t>
  </si>
  <si>
    <t>LE PARISIEN</t>
  </si>
  <si>
    <t>L'EQUIPE</t>
  </si>
  <si>
    <t>PRESSE OCEAN</t>
  </si>
  <si>
    <t>LE DAUPHINE LIBERE</t>
  </si>
  <si>
    <t>L'EST REPUBLICAIN</t>
  </si>
  <si>
    <t>LE JOURNAL DE LA HAUTE MARNE</t>
  </si>
  <si>
    <t>SUD OUEST</t>
  </si>
  <si>
    <t>LA VOIX DU NORD</t>
  </si>
  <si>
    <t>LE TELEGRAMME / letelegramme.com</t>
  </si>
  <si>
    <t>LA MONTAGNE</t>
  </si>
  <si>
    <t>LA NOUVELLE REPUBLIQUE DU CENTRE OUEST</t>
  </si>
  <si>
    <t>LE MIDI LIBRE</t>
  </si>
  <si>
    <t>CENTRE PRESSE AVEYRON</t>
  </si>
  <si>
    <t>LA PROVENCE</t>
  </si>
  <si>
    <t>NICE MATIN</t>
  </si>
  <si>
    <t>LES DERNIERES NOUVELLES D'ALSACE</t>
  </si>
  <si>
    <t>LE COURRIER DE L'OUEST</t>
  </si>
  <si>
    <t>L'UNION / L'ARDENNAIS</t>
  </si>
  <si>
    <t>NORD LITTORAL</t>
  </si>
  <si>
    <t>LE REPUBLICAIN LORRAIN</t>
  </si>
  <si>
    <t>LE HAVRE LIBRE</t>
  </si>
  <si>
    <t>LE HAVRE PRESSE</t>
  </si>
  <si>
    <t>L'ALSACE</t>
  </si>
  <si>
    <t>LE COURRIER PICARD</t>
  </si>
  <si>
    <t>LIBERATION CHAMPAGNE</t>
  </si>
  <si>
    <t>LE PETIT BLEU DE LOT ET GARONNE</t>
  </si>
  <si>
    <t>VOSGES MATIN</t>
  </si>
  <si>
    <t>LE JOURNAL DE SAONE ET LOIRE</t>
  </si>
  <si>
    <t>LE MAINE LIBRE</t>
  </si>
  <si>
    <t>L'ECHO REPUBLICAIN</t>
  </si>
  <si>
    <t>VAR MATIN</t>
  </si>
  <si>
    <t>L'EST ECLAIR</t>
  </si>
  <si>
    <t>LE BERRY REPUBLICAIN</t>
  </si>
  <si>
    <t>L'INDEPENDANT</t>
  </si>
  <si>
    <t>LE POPULAIRE DU CENTRE</t>
  </si>
  <si>
    <t>CORSE MATIN</t>
  </si>
  <si>
    <t>NORD ECLAIR</t>
  </si>
  <si>
    <t>LE JOURNAL DU CENTRE</t>
  </si>
  <si>
    <t>AUJOURD'HUI EN FRANCE</t>
  </si>
  <si>
    <t>PARIS NORMANDIE</t>
  </si>
  <si>
    <t>LA DEPECHE DE TAHITI</t>
  </si>
  <si>
    <t>YA ! - Ur gazetenn sizhuniek e brezhoneg</t>
  </si>
  <si>
    <t>L'HEBDO  -  Rodez</t>
  </si>
  <si>
    <t>dechets-infos.com</t>
  </si>
  <si>
    <t>LE COURRIER DES YVELINES - St Germain</t>
  </si>
  <si>
    <t>OUEST FRANCE</t>
  </si>
  <si>
    <t>THE INTERNATIONAL NEW YORK TIMES</t>
  </si>
  <si>
    <t>LA LIBERTE - Le Bonhomme libre</t>
  </si>
  <si>
    <t>Aide au portage</t>
  </si>
  <si>
    <t xml:space="preserve"> TABLEAU DES TITRES DE PRESSE AIDES EN 2015</t>
  </si>
  <si>
    <t>Nc.</t>
  </si>
  <si>
    <t>-</t>
  </si>
  <si>
    <r>
      <rPr>
        <i/>
        <sz val="8"/>
        <color theme="1"/>
        <rFont val="Calibri"/>
        <family val="2"/>
        <scheme val="minor"/>
      </rPr>
      <t>Nc.</t>
    </r>
    <r>
      <rPr>
        <sz val="8"/>
        <color theme="1"/>
        <rFont val="Calibri"/>
        <family val="2"/>
        <scheme val="minor"/>
      </rPr>
      <t xml:space="preserve"> : Non communicable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</si>
</sst>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3" fontId="1" fillId="4" borderId="0" xfId="0" applyNumberFormat="1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3" fontId="2" fillId="0" borderId="0" xfId="0" applyNumberFormat="1" applyFont="1"/>
    <xf numFmtId="2" fontId="2" fillId="0" borderId="0" xfId="0" applyNumberFormat="1" applyFont="1"/>
    <xf numFmtId="164" fontId="2" fillId="0" borderId="0" xfId="0" applyNumberFormat="1" applyFont="1"/>
    <xf numFmtId="0" fontId="1" fillId="5" borderId="0" xfId="0" applyFont="1" applyFill="1"/>
    <xf numFmtId="3" fontId="1" fillId="5" borderId="0" xfId="0" applyNumberFormat="1" applyFont="1" applyFill="1"/>
    <xf numFmtId="2" fontId="2" fillId="0" borderId="0" xfId="0" applyNumberFormat="1" applyFont="1" applyAlignment="1">
      <alignment horizontal="center"/>
    </xf>
    <xf numFmtId="49" fontId="2" fillId="0" borderId="0" xfId="0" applyNumberFormat="1" applyFont="1"/>
    <xf numFmtId="0" fontId="2" fillId="7" borderId="0" xfId="0" applyFont="1" applyFill="1" applyAlignment="1">
      <alignment horizontal="center"/>
    </xf>
    <xf numFmtId="3" fontId="4" fillId="0" borderId="0" xfId="0" applyNumberFormat="1" applyFont="1" applyAlignment="1">
      <alignment horizontal="right"/>
    </xf>
    <xf numFmtId="0" fontId="5" fillId="7" borderId="0" xfId="0" applyFont="1" applyFill="1" applyAlignment="1">
      <alignment horizontal="center"/>
    </xf>
    <xf numFmtId="3" fontId="1" fillId="0" borderId="0" xfId="0" applyNumberFormat="1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3" fontId="1" fillId="3" borderId="0" xfId="0" applyNumberFormat="1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4"/>
  <sheetViews>
    <sheetView tabSelected="1" zoomScale="110" zoomScaleNormal="110" workbookViewId="0">
      <selection activeCell="B4" sqref="B4"/>
    </sheetView>
  </sheetViews>
  <sheetFormatPr baseColWidth="10" defaultColWidth="11.42578125" defaultRowHeight="11.25" x14ac:dyDescent="0.2"/>
  <cols>
    <col min="1" max="1" width="4.140625" style="9" bestFit="1" customWidth="1"/>
    <col min="2" max="2" width="42.42578125" style="2" customWidth="1"/>
    <col min="3" max="3" width="8.7109375" style="2" customWidth="1"/>
    <col min="4" max="4" width="8.140625" style="10" customWidth="1"/>
    <col min="5" max="5" width="8.42578125" style="10" bestFit="1" customWidth="1"/>
    <col min="6" max="6" width="7.85546875" style="10" customWidth="1"/>
    <col min="7" max="7" width="9.5703125" style="2" customWidth="1"/>
    <col min="8" max="8" width="11.5703125" style="2" customWidth="1"/>
    <col min="9" max="9" width="9.85546875" style="2" customWidth="1"/>
    <col min="10" max="10" width="10.42578125" style="10" customWidth="1"/>
    <col min="11" max="11" width="8.7109375" style="10" customWidth="1"/>
    <col min="12" max="16384" width="11.42578125" style="2"/>
  </cols>
  <sheetData>
    <row r="1" spans="1:11" ht="15.75" x14ac:dyDescent="0.25">
      <c r="A1" s="17"/>
      <c r="B1" s="19" t="s">
        <v>343</v>
      </c>
      <c r="C1" s="19"/>
      <c r="D1" s="19"/>
      <c r="E1" s="19"/>
      <c r="F1" s="19"/>
      <c r="G1" s="19"/>
      <c r="H1" s="19"/>
      <c r="I1" s="19"/>
      <c r="J1" s="19"/>
      <c r="K1" s="19"/>
    </row>
    <row r="2" spans="1:11" ht="34.5" customHeight="1" x14ac:dyDescent="0.2">
      <c r="A2" s="1" t="s">
        <v>0</v>
      </c>
      <c r="B2" s="1" t="s">
        <v>1</v>
      </c>
      <c r="C2" s="21" t="s">
        <v>2</v>
      </c>
      <c r="D2" s="22" t="s">
        <v>3</v>
      </c>
      <c r="E2" s="22"/>
      <c r="F2" s="22"/>
      <c r="G2" s="21" t="s">
        <v>4</v>
      </c>
      <c r="H2" s="21" t="s">
        <v>5</v>
      </c>
      <c r="I2" s="23" t="s">
        <v>6</v>
      </c>
      <c r="J2" s="20" t="s">
        <v>7</v>
      </c>
      <c r="K2" s="20" t="s">
        <v>8</v>
      </c>
    </row>
    <row r="3" spans="1:11" ht="22.5" x14ac:dyDescent="0.2">
      <c r="A3" s="3"/>
      <c r="B3" s="4"/>
      <c r="C3" s="21"/>
      <c r="D3" s="5" t="s">
        <v>9</v>
      </c>
      <c r="E3" s="5" t="s">
        <v>342</v>
      </c>
      <c r="F3" s="5" t="s">
        <v>10</v>
      </c>
      <c r="G3" s="21"/>
      <c r="H3" s="21"/>
      <c r="I3" s="23"/>
      <c r="J3" s="20"/>
      <c r="K3" s="20"/>
    </row>
    <row r="4" spans="1:11" s="6" customFormat="1" ht="20.100000000000001" customHeight="1" x14ac:dyDescent="0.2">
      <c r="B4" s="7" t="s">
        <v>11</v>
      </c>
      <c r="C4" s="8" t="s">
        <v>12</v>
      </c>
      <c r="D4" s="8" t="s">
        <v>12</v>
      </c>
      <c r="E4" s="8" t="s">
        <v>12</v>
      </c>
      <c r="F4" s="8" t="s">
        <v>12</v>
      </c>
      <c r="G4" s="8" t="s">
        <v>12</v>
      </c>
      <c r="H4" s="8" t="s">
        <v>12</v>
      </c>
      <c r="I4" s="8" t="s">
        <v>12</v>
      </c>
      <c r="J4" s="8" t="s">
        <v>13</v>
      </c>
      <c r="K4" s="8" t="s">
        <v>12</v>
      </c>
    </row>
    <row r="5" spans="1:11" x14ac:dyDescent="0.2">
      <c r="A5" s="9">
        <v>1</v>
      </c>
      <c r="B5" s="16" t="s">
        <v>332</v>
      </c>
      <c r="C5" s="10">
        <v>153860</v>
      </c>
      <c r="E5" s="10">
        <v>153860</v>
      </c>
      <c r="G5" s="10">
        <v>7607019</v>
      </c>
      <c r="H5" s="10">
        <v>9683</v>
      </c>
      <c r="I5" s="10">
        <v>7770562</v>
      </c>
      <c r="J5" s="10">
        <v>50184940</v>
      </c>
      <c r="K5" s="11">
        <f>I5/J5</f>
        <v>0.15483852327012845</v>
      </c>
    </row>
    <row r="6" spans="1:11" x14ac:dyDescent="0.2">
      <c r="A6" s="9">
        <v>2</v>
      </c>
      <c r="B6" s="2" t="s">
        <v>14</v>
      </c>
      <c r="C6" s="10">
        <v>5099910</v>
      </c>
      <c r="D6" s="10">
        <v>2901275</v>
      </c>
      <c r="E6" s="10">
        <v>2189608</v>
      </c>
      <c r="F6" s="10">
        <v>9027</v>
      </c>
      <c r="G6" s="10">
        <v>1399504</v>
      </c>
      <c r="H6" s="10"/>
      <c r="I6" s="10">
        <v>6499414</v>
      </c>
      <c r="J6" s="10">
        <v>28227760</v>
      </c>
      <c r="K6" s="11">
        <f t="shared" ref="K6:K69" si="0">I6/J6</f>
        <v>0.23024901727944405</v>
      </c>
    </row>
    <row r="7" spans="1:11" x14ac:dyDescent="0.2">
      <c r="A7" s="9">
        <v>3</v>
      </c>
      <c r="B7" s="2" t="s">
        <v>15</v>
      </c>
      <c r="C7" s="10">
        <v>2407156</v>
      </c>
      <c r="E7" s="10">
        <v>1196209</v>
      </c>
      <c r="F7" s="10">
        <v>1210947</v>
      </c>
      <c r="G7" s="10">
        <v>3646431</v>
      </c>
      <c r="H7" s="10">
        <v>402525</v>
      </c>
      <c r="I7" s="10">
        <v>6456112</v>
      </c>
      <c r="J7" s="10">
        <v>99043112</v>
      </c>
      <c r="K7" s="11">
        <f t="shared" si="0"/>
        <v>6.5184866162121394E-2</v>
      </c>
    </row>
    <row r="8" spans="1:11" x14ac:dyDescent="0.2">
      <c r="A8" s="9">
        <v>4</v>
      </c>
      <c r="B8" s="2" t="s">
        <v>289</v>
      </c>
      <c r="C8" s="10">
        <v>1586963</v>
      </c>
      <c r="E8" s="10">
        <v>1130420</v>
      </c>
      <c r="F8" s="10">
        <v>456543</v>
      </c>
      <c r="G8" s="10">
        <v>3127478</v>
      </c>
      <c r="H8" s="10">
        <v>723775</v>
      </c>
      <c r="I8" s="10">
        <v>5438216</v>
      </c>
      <c r="J8" s="10">
        <v>88492239</v>
      </c>
      <c r="K8" s="11">
        <f t="shared" si="0"/>
        <v>6.1454157578722808E-2</v>
      </c>
    </row>
    <row r="9" spans="1:11" x14ac:dyDescent="0.2">
      <c r="A9" s="9">
        <v>5</v>
      </c>
      <c r="B9" s="2" t="s">
        <v>290</v>
      </c>
      <c r="C9" s="10">
        <v>4196805</v>
      </c>
      <c r="D9" s="10">
        <v>2911336</v>
      </c>
      <c r="E9" s="10">
        <v>1151317</v>
      </c>
      <c r="F9" s="10">
        <v>134152</v>
      </c>
      <c r="G9" s="10">
        <v>208669</v>
      </c>
      <c r="H9" s="10"/>
      <c r="I9" s="10">
        <v>4405474</v>
      </c>
      <c r="J9" s="10">
        <v>30491488</v>
      </c>
      <c r="K9" s="11">
        <f t="shared" si="0"/>
        <v>0.14448209283849972</v>
      </c>
    </row>
    <row r="10" spans="1:11" x14ac:dyDescent="0.2">
      <c r="A10" s="9">
        <v>6</v>
      </c>
      <c r="B10" s="2" t="s">
        <v>339</v>
      </c>
      <c r="C10" s="10">
        <v>3989248</v>
      </c>
      <c r="E10" s="10">
        <v>3989248</v>
      </c>
      <c r="G10" s="10"/>
      <c r="H10" s="10">
        <v>104823</v>
      </c>
      <c r="I10" s="10">
        <v>4094071</v>
      </c>
      <c r="J10" s="10">
        <v>239804309</v>
      </c>
      <c r="K10" s="11">
        <f t="shared" si="0"/>
        <v>1.707254976806943E-2</v>
      </c>
    </row>
    <row r="11" spans="1:11" x14ac:dyDescent="0.2">
      <c r="A11" s="9">
        <v>7</v>
      </c>
      <c r="B11" s="2" t="s">
        <v>291</v>
      </c>
      <c r="C11" s="10">
        <v>3321775</v>
      </c>
      <c r="D11" s="10">
        <v>3079884</v>
      </c>
      <c r="E11" s="10">
        <v>241891</v>
      </c>
      <c r="G11" s="10">
        <v>269100</v>
      </c>
      <c r="H11" s="10"/>
      <c r="I11" s="10">
        <v>3590875</v>
      </c>
      <c r="J11" s="10">
        <v>9846064</v>
      </c>
      <c r="K11" s="11">
        <f t="shared" si="0"/>
        <v>0.36470157008932708</v>
      </c>
    </row>
    <row r="12" spans="1:11" x14ac:dyDescent="0.2">
      <c r="A12" s="9">
        <v>8</v>
      </c>
      <c r="B12" s="2" t="s">
        <v>292</v>
      </c>
      <c r="C12" s="10">
        <v>821049.68</v>
      </c>
      <c r="E12" s="10">
        <v>821049.68</v>
      </c>
      <c r="G12" s="10"/>
      <c r="H12" s="10">
        <v>835469</v>
      </c>
      <c r="I12" s="10">
        <v>1656518.6800000002</v>
      </c>
      <c r="J12" s="10">
        <v>55561211</v>
      </c>
      <c r="K12" s="11">
        <f t="shared" si="0"/>
        <v>2.9814301203766061E-2</v>
      </c>
    </row>
    <row r="13" spans="1:11" x14ac:dyDescent="0.2">
      <c r="A13" s="9">
        <v>9</v>
      </c>
      <c r="B13" s="2" t="s">
        <v>16</v>
      </c>
      <c r="C13" s="10">
        <v>955929</v>
      </c>
      <c r="E13" s="10">
        <v>272790</v>
      </c>
      <c r="F13" s="10">
        <v>683139</v>
      </c>
      <c r="G13" s="10">
        <v>658021</v>
      </c>
      <c r="H13" s="10">
        <v>29887</v>
      </c>
      <c r="I13" s="10">
        <v>1643837</v>
      </c>
      <c r="J13" s="10">
        <v>32363761</v>
      </c>
      <c r="K13" s="11">
        <f t="shared" si="0"/>
        <v>5.0792520683859949E-2</v>
      </c>
    </row>
    <row r="14" spans="1:11" x14ac:dyDescent="0.2">
      <c r="A14" s="9">
        <v>10</v>
      </c>
      <c r="B14" s="2" t="s">
        <v>293</v>
      </c>
      <c r="C14" s="10">
        <v>1017003</v>
      </c>
      <c r="E14" s="10">
        <v>1017003</v>
      </c>
      <c r="G14" s="10"/>
      <c r="H14" s="10">
        <v>592397</v>
      </c>
      <c r="I14" s="10">
        <v>1609400</v>
      </c>
      <c r="J14" s="10">
        <v>72517569</v>
      </c>
      <c r="K14" s="11">
        <f t="shared" si="0"/>
        <v>2.2193242578222666E-2</v>
      </c>
    </row>
    <row r="15" spans="1:11" x14ac:dyDescent="0.2">
      <c r="A15" s="9">
        <v>11</v>
      </c>
      <c r="B15" s="2" t="s">
        <v>294</v>
      </c>
      <c r="C15" s="10">
        <v>959736</v>
      </c>
      <c r="E15" s="10">
        <v>959736</v>
      </c>
      <c r="G15" s="10"/>
      <c r="H15" s="10">
        <v>613205</v>
      </c>
      <c r="I15" s="10">
        <v>1572941</v>
      </c>
      <c r="J15" s="10">
        <v>76199884</v>
      </c>
      <c r="K15" s="11">
        <f t="shared" si="0"/>
        <v>2.064230176518379E-2</v>
      </c>
    </row>
    <row r="16" spans="1:11" x14ac:dyDescent="0.2">
      <c r="A16" s="9">
        <v>12</v>
      </c>
      <c r="B16" s="2" t="s">
        <v>295</v>
      </c>
      <c r="C16" s="10">
        <v>1260481</v>
      </c>
      <c r="E16" s="10">
        <v>1260481</v>
      </c>
      <c r="G16" s="10"/>
      <c r="H16" s="10">
        <v>224586</v>
      </c>
      <c r="I16" s="10">
        <v>1485067</v>
      </c>
      <c r="J16" s="10">
        <v>83307501</v>
      </c>
      <c r="K16" s="11">
        <f t="shared" si="0"/>
        <v>1.7826329948368035E-2</v>
      </c>
    </row>
    <row r="17" spans="1:11" x14ac:dyDescent="0.2">
      <c r="A17" s="9">
        <v>13</v>
      </c>
      <c r="B17" s="2" t="s">
        <v>296</v>
      </c>
      <c r="C17" s="10">
        <v>1341811</v>
      </c>
      <c r="D17" s="10">
        <v>236075</v>
      </c>
      <c r="E17" s="10">
        <v>1105736</v>
      </c>
      <c r="G17" s="10"/>
      <c r="H17" s="10"/>
      <c r="I17" s="10">
        <v>1341811</v>
      </c>
      <c r="J17" s="10">
        <v>10700003</v>
      </c>
      <c r="K17" s="11">
        <f t="shared" si="0"/>
        <v>0.12540286203658074</v>
      </c>
    </row>
    <row r="18" spans="1:11" x14ac:dyDescent="0.2">
      <c r="A18" s="9">
        <v>14</v>
      </c>
      <c r="B18" s="2" t="s">
        <v>297</v>
      </c>
      <c r="C18" s="10">
        <v>764415</v>
      </c>
      <c r="E18" s="10">
        <v>764415</v>
      </c>
      <c r="G18" s="10"/>
      <c r="H18" s="10">
        <v>430642</v>
      </c>
      <c r="I18" s="10">
        <v>1195057</v>
      </c>
      <c r="J18" s="10">
        <v>81712199</v>
      </c>
      <c r="K18" s="11">
        <f t="shared" si="0"/>
        <v>1.4625196906033578E-2</v>
      </c>
    </row>
    <row r="19" spans="1:11" x14ac:dyDescent="0.2">
      <c r="A19" s="9">
        <v>15</v>
      </c>
      <c r="B19" s="2" t="s">
        <v>298</v>
      </c>
      <c r="C19" s="10">
        <v>877593</v>
      </c>
      <c r="E19" s="10">
        <v>877593</v>
      </c>
      <c r="G19" s="10"/>
      <c r="H19" s="10">
        <v>315486</v>
      </c>
      <c r="I19" s="10">
        <v>1193079</v>
      </c>
      <c r="J19" s="10">
        <v>46441664</v>
      </c>
      <c r="K19" s="11">
        <f t="shared" si="0"/>
        <v>2.5689841776556498E-2</v>
      </c>
    </row>
    <row r="20" spans="1:11" x14ac:dyDescent="0.2">
      <c r="A20" s="9">
        <v>16</v>
      </c>
      <c r="B20" s="2" t="s">
        <v>299</v>
      </c>
      <c r="C20" s="10">
        <v>1190406</v>
      </c>
      <c r="D20" s="10">
        <v>147478</v>
      </c>
      <c r="E20" s="10">
        <v>1042928</v>
      </c>
      <c r="G20" s="10"/>
      <c r="H20" s="10"/>
      <c r="I20" s="10">
        <v>1190406</v>
      </c>
      <c r="J20" s="10">
        <v>8062081</v>
      </c>
      <c r="K20" s="11">
        <f t="shared" si="0"/>
        <v>0.14765492929182925</v>
      </c>
    </row>
    <row r="21" spans="1:11" x14ac:dyDescent="0.2">
      <c r="A21" s="9">
        <v>17</v>
      </c>
      <c r="B21" s="2" t="s">
        <v>17</v>
      </c>
      <c r="C21" s="10">
        <v>163824</v>
      </c>
      <c r="E21" s="10">
        <v>163824</v>
      </c>
      <c r="G21" s="10">
        <v>985207</v>
      </c>
      <c r="H21" s="10"/>
      <c r="I21" s="10">
        <v>1149031</v>
      </c>
      <c r="J21" s="10">
        <v>10217866</v>
      </c>
      <c r="K21" s="11">
        <f t="shared" si="0"/>
        <v>0.11245312866698388</v>
      </c>
    </row>
    <row r="22" spans="1:11" x14ac:dyDescent="0.2">
      <c r="A22" s="9">
        <v>18</v>
      </c>
      <c r="B22" s="2" t="s">
        <v>300</v>
      </c>
      <c r="C22" s="10">
        <v>1139970.6099999999</v>
      </c>
      <c r="E22" s="10">
        <v>742915.61</v>
      </c>
      <c r="F22" s="10">
        <v>397055</v>
      </c>
      <c r="G22" s="10"/>
      <c r="H22" s="10"/>
      <c r="I22" s="10">
        <v>1139970.6099999999</v>
      </c>
      <c r="J22" s="10">
        <v>91809228</v>
      </c>
      <c r="K22" s="11">
        <f t="shared" si="0"/>
        <v>1.2416732335446714E-2</v>
      </c>
    </row>
    <row r="23" spans="1:11" x14ac:dyDescent="0.2">
      <c r="A23" s="9">
        <v>19</v>
      </c>
      <c r="B23" s="2" t="s">
        <v>301</v>
      </c>
      <c r="C23" s="10">
        <v>664515</v>
      </c>
      <c r="E23" s="10">
        <v>506515</v>
      </c>
      <c r="F23" s="10">
        <v>158000</v>
      </c>
      <c r="G23" s="10"/>
      <c r="H23" s="10">
        <v>366260</v>
      </c>
      <c r="I23" s="10">
        <v>1030775</v>
      </c>
      <c r="J23" s="10">
        <v>79681693</v>
      </c>
      <c r="K23" s="11">
        <f t="shared" si="0"/>
        <v>1.2936158372036597E-2</v>
      </c>
    </row>
    <row r="24" spans="1:11" x14ac:dyDescent="0.2">
      <c r="A24" s="9">
        <v>20</v>
      </c>
      <c r="B24" s="2" t="s">
        <v>18</v>
      </c>
      <c r="C24" s="10">
        <v>997403</v>
      </c>
      <c r="D24" s="10">
        <v>187961</v>
      </c>
      <c r="E24" s="10">
        <v>809442</v>
      </c>
      <c r="G24" s="10"/>
      <c r="H24" s="10">
        <v>3402</v>
      </c>
      <c r="I24" s="10">
        <v>1000805</v>
      </c>
      <c r="J24" s="10">
        <v>8874255</v>
      </c>
      <c r="K24" s="11">
        <f t="shared" si="0"/>
        <v>0.11277622741289269</v>
      </c>
    </row>
    <row r="25" spans="1:11" x14ac:dyDescent="0.2">
      <c r="A25" s="9">
        <v>21</v>
      </c>
      <c r="B25" s="2" t="s">
        <v>19</v>
      </c>
      <c r="C25" s="10">
        <v>832802</v>
      </c>
      <c r="D25" s="10">
        <v>146470</v>
      </c>
      <c r="E25" s="10">
        <v>686332</v>
      </c>
      <c r="G25" s="10"/>
      <c r="H25" s="10"/>
      <c r="I25" s="10">
        <v>832802</v>
      </c>
      <c r="J25" s="10">
        <v>7978557</v>
      </c>
      <c r="K25" s="11">
        <f t="shared" si="0"/>
        <v>0.10438002761652264</v>
      </c>
    </row>
    <row r="26" spans="1:11" x14ac:dyDescent="0.2">
      <c r="A26" s="9">
        <v>22</v>
      </c>
      <c r="B26" s="2" t="s">
        <v>302</v>
      </c>
      <c r="C26" s="10">
        <v>800454</v>
      </c>
      <c r="E26" s="10">
        <v>736507</v>
      </c>
      <c r="F26" s="10">
        <v>63947</v>
      </c>
      <c r="G26" s="10"/>
      <c r="H26" s="10"/>
      <c r="I26" s="10">
        <v>800454</v>
      </c>
      <c r="J26" s="10">
        <v>71211258</v>
      </c>
      <c r="K26" s="11">
        <f t="shared" si="0"/>
        <v>1.1240554126989303E-2</v>
      </c>
    </row>
    <row r="27" spans="1:11" x14ac:dyDescent="0.2">
      <c r="A27" s="9">
        <v>23</v>
      </c>
      <c r="B27" s="2" t="s">
        <v>20</v>
      </c>
      <c r="C27" s="10">
        <v>696905</v>
      </c>
      <c r="D27" s="10">
        <v>129007</v>
      </c>
      <c r="E27" s="10">
        <v>567898</v>
      </c>
      <c r="G27" s="10"/>
      <c r="H27" s="10"/>
      <c r="I27" s="10">
        <v>696905</v>
      </c>
      <c r="J27" s="18" t="s">
        <v>344</v>
      </c>
      <c r="K27" s="15" t="s">
        <v>288</v>
      </c>
    </row>
    <row r="28" spans="1:11" x14ac:dyDescent="0.2">
      <c r="A28" s="9">
        <v>24</v>
      </c>
      <c r="B28" s="2" t="s">
        <v>21</v>
      </c>
      <c r="C28" s="10">
        <v>693992</v>
      </c>
      <c r="D28" s="10">
        <v>55533</v>
      </c>
      <c r="E28" s="10">
        <v>638459</v>
      </c>
      <c r="G28" s="10"/>
      <c r="H28" s="10"/>
      <c r="I28" s="10">
        <v>693992</v>
      </c>
      <c r="J28" s="18" t="s">
        <v>344</v>
      </c>
      <c r="K28" s="15" t="s">
        <v>288</v>
      </c>
    </row>
    <row r="29" spans="1:11" x14ac:dyDescent="0.2">
      <c r="A29" s="9">
        <v>25</v>
      </c>
      <c r="B29" s="2" t="s">
        <v>303</v>
      </c>
      <c r="C29" s="10">
        <v>504429</v>
      </c>
      <c r="E29" s="10">
        <v>504429</v>
      </c>
      <c r="G29" s="10"/>
      <c r="H29" s="10">
        <v>142450</v>
      </c>
      <c r="I29" s="10">
        <v>646879</v>
      </c>
      <c r="J29" s="10">
        <v>60473905</v>
      </c>
      <c r="K29" s="11">
        <f t="shared" si="0"/>
        <v>1.0696828656922354E-2</v>
      </c>
    </row>
    <row r="30" spans="1:11" x14ac:dyDescent="0.2">
      <c r="A30" s="9">
        <v>26</v>
      </c>
      <c r="B30" s="2" t="s">
        <v>304</v>
      </c>
      <c r="C30" s="10">
        <v>629993</v>
      </c>
      <c r="E30" s="10">
        <v>526333</v>
      </c>
      <c r="F30" s="10">
        <v>103660</v>
      </c>
      <c r="G30" s="10"/>
      <c r="H30" s="10"/>
      <c r="I30" s="10">
        <v>629993</v>
      </c>
      <c r="J30" s="10">
        <v>54003270</v>
      </c>
      <c r="K30" s="11">
        <f t="shared" si="0"/>
        <v>1.1665830606183663E-2</v>
      </c>
    </row>
    <row r="31" spans="1:11" x14ac:dyDescent="0.2">
      <c r="A31" s="9">
        <v>27</v>
      </c>
      <c r="B31" s="2" t="s">
        <v>305</v>
      </c>
      <c r="C31" s="10">
        <v>579733.32000000007</v>
      </c>
      <c r="E31" s="10">
        <v>521773.32</v>
      </c>
      <c r="F31" s="10">
        <v>57960</v>
      </c>
      <c r="G31" s="10"/>
      <c r="H31" s="10">
        <v>30104</v>
      </c>
      <c r="I31" s="10">
        <v>609837.32000000007</v>
      </c>
      <c r="J31" s="10">
        <v>43396566</v>
      </c>
      <c r="K31" s="11">
        <f t="shared" si="0"/>
        <v>1.405266306094358E-2</v>
      </c>
    </row>
    <row r="32" spans="1:11" x14ac:dyDescent="0.2">
      <c r="A32" s="9">
        <v>28</v>
      </c>
      <c r="B32" s="2" t="s">
        <v>306</v>
      </c>
      <c r="C32" s="10">
        <v>590092</v>
      </c>
      <c r="D32" s="10">
        <v>84000</v>
      </c>
      <c r="E32" s="10">
        <v>506092</v>
      </c>
      <c r="G32" s="10"/>
      <c r="H32" s="10"/>
      <c r="I32" s="10">
        <v>590092</v>
      </c>
      <c r="J32" s="10">
        <v>5949333</v>
      </c>
      <c r="K32" s="11">
        <f t="shared" si="0"/>
        <v>9.9186244911824567E-2</v>
      </c>
    </row>
    <row r="33" spans="1:11" x14ac:dyDescent="0.2">
      <c r="A33" s="9">
        <v>29</v>
      </c>
      <c r="B33" s="2" t="s">
        <v>307</v>
      </c>
      <c r="C33" s="10">
        <v>453580</v>
      </c>
      <c r="E33" s="10">
        <v>399354</v>
      </c>
      <c r="F33" s="10">
        <v>54226</v>
      </c>
      <c r="G33" s="10"/>
      <c r="H33" s="10">
        <v>72754</v>
      </c>
      <c r="I33" s="10">
        <v>526334</v>
      </c>
      <c r="J33" s="10">
        <v>39599552</v>
      </c>
      <c r="K33" s="11">
        <f t="shared" si="0"/>
        <v>1.3291412993763161E-2</v>
      </c>
    </row>
    <row r="34" spans="1:11" x14ac:dyDescent="0.2">
      <c r="A34" s="9">
        <v>30</v>
      </c>
      <c r="B34" s="2" t="s">
        <v>308</v>
      </c>
      <c r="C34" s="10">
        <v>204508</v>
      </c>
      <c r="E34" s="10">
        <v>204508</v>
      </c>
      <c r="G34" s="10"/>
      <c r="H34" s="10">
        <v>297760</v>
      </c>
      <c r="I34" s="10">
        <v>502268</v>
      </c>
      <c r="J34" s="10">
        <v>29701773</v>
      </c>
      <c r="K34" s="11">
        <f t="shared" si="0"/>
        <v>1.6910370973476904E-2</v>
      </c>
    </row>
    <row r="35" spans="1:11" x14ac:dyDescent="0.2">
      <c r="A35" s="9">
        <v>31</v>
      </c>
      <c r="B35" s="2" t="s">
        <v>309</v>
      </c>
      <c r="C35" s="10">
        <v>381902</v>
      </c>
      <c r="E35" s="10">
        <v>381902</v>
      </c>
      <c r="G35" s="10"/>
      <c r="H35" s="10">
        <v>113841</v>
      </c>
      <c r="I35" s="10">
        <v>495743</v>
      </c>
      <c r="J35" s="10">
        <v>52777621</v>
      </c>
      <c r="K35" s="11">
        <f t="shared" si="0"/>
        <v>9.3930531654695081E-3</v>
      </c>
    </row>
    <row r="36" spans="1:11" x14ac:dyDescent="0.2">
      <c r="A36" s="9">
        <v>32</v>
      </c>
      <c r="B36" s="2" t="s">
        <v>310</v>
      </c>
      <c r="C36" s="10">
        <v>478725</v>
      </c>
      <c r="E36" s="10">
        <v>478725</v>
      </c>
      <c r="G36" s="10"/>
      <c r="H36" s="10"/>
      <c r="I36" s="10">
        <v>478725</v>
      </c>
      <c r="J36" s="10">
        <v>31807844</v>
      </c>
      <c r="K36" s="11">
        <f t="shared" si="0"/>
        <v>1.5050532818257032E-2</v>
      </c>
    </row>
    <row r="37" spans="1:11" x14ac:dyDescent="0.2">
      <c r="A37" s="9">
        <v>33</v>
      </c>
      <c r="B37" s="2" t="s">
        <v>22</v>
      </c>
      <c r="C37" s="10">
        <v>390418</v>
      </c>
      <c r="E37" s="10">
        <v>368719</v>
      </c>
      <c r="F37" s="10">
        <v>21699</v>
      </c>
      <c r="G37" s="10"/>
      <c r="H37" s="10"/>
      <c r="I37" s="10">
        <v>390418</v>
      </c>
      <c r="J37" s="10">
        <v>21287278</v>
      </c>
      <c r="K37" s="11">
        <f t="shared" si="0"/>
        <v>1.8340437889710466E-2</v>
      </c>
    </row>
    <row r="38" spans="1:11" x14ac:dyDescent="0.2">
      <c r="A38" s="9">
        <v>34</v>
      </c>
      <c r="B38" s="2" t="s">
        <v>23</v>
      </c>
      <c r="C38" s="10">
        <v>384126</v>
      </c>
      <c r="E38" s="10">
        <v>369382</v>
      </c>
      <c r="F38" s="10">
        <v>14744</v>
      </c>
      <c r="G38" s="10"/>
      <c r="H38" s="10"/>
      <c r="I38" s="10">
        <v>384126</v>
      </c>
      <c r="J38" s="10">
        <v>31316259</v>
      </c>
      <c r="K38" s="11">
        <f t="shared" si="0"/>
        <v>1.2266024495454582E-2</v>
      </c>
    </row>
    <row r="39" spans="1:11" x14ac:dyDescent="0.2">
      <c r="A39" s="9">
        <v>35</v>
      </c>
      <c r="B39" s="2" t="s">
        <v>311</v>
      </c>
      <c r="C39" s="10">
        <v>378439</v>
      </c>
      <c r="E39" s="10">
        <v>146775</v>
      </c>
      <c r="F39" s="10">
        <v>231664</v>
      </c>
      <c r="G39" s="10"/>
      <c r="H39" s="10"/>
      <c r="I39" s="10">
        <v>378439</v>
      </c>
      <c r="J39" s="10">
        <v>29186393</v>
      </c>
      <c r="K39" s="11">
        <f t="shared" si="0"/>
        <v>1.2966281924594108E-2</v>
      </c>
    </row>
    <row r="40" spans="1:11" x14ac:dyDescent="0.2">
      <c r="A40" s="9">
        <v>36</v>
      </c>
      <c r="B40" s="2" t="s">
        <v>312</v>
      </c>
      <c r="C40" s="10">
        <v>375246</v>
      </c>
      <c r="D40" s="10">
        <v>56036</v>
      </c>
      <c r="E40" s="10">
        <v>319210</v>
      </c>
      <c r="G40" s="10"/>
      <c r="H40" s="10"/>
      <c r="I40" s="10">
        <v>375246</v>
      </c>
      <c r="J40" s="10">
        <v>3077781</v>
      </c>
      <c r="K40" s="11">
        <f t="shared" si="0"/>
        <v>0.12192095538961349</v>
      </c>
    </row>
    <row r="41" spans="1:11" x14ac:dyDescent="0.2">
      <c r="A41" s="9">
        <v>37</v>
      </c>
      <c r="B41" s="2" t="s">
        <v>24</v>
      </c>
      <c r="C41" s="10">
        <v>373308</v>
      </c>
      <c r="E41" s="10">
        <v>29881</v>
      </c>
      <c r="F41" s="10">
        <v>343427</v>
      </c>
      <c r="G41" s="10"/>
      <c r="H41" s="10"/>
      <c r="I41" s="10">
        <v>373308</v>
      </c>
      <c r="J41" s="10">
        <v>21588749</v>
      </c>
      <c r="K41" s="11">
        <f t="shared" si="0"/>
        <v>1.7291784716196384E-2</v>
      </c>
    </row>
    <row r="42" spans="1:11" x14ac:dyDescent="0.2">
      <c r="A42" s="9">
        <v>38</v>
      </c>
      <c r="B42" s="2" t="s">
        <v>313</v>
      </c>
      <c r="C42" s="10">
        <v>234076</v>
      </c>
      <c r="E42" s="10">
        <v>234076</v>
      </c>
      <c r="G42" s="10"/>
      <c r="H42" s="10">
        <v>130658</v>
      </c>
      <c r="I42" s="10">
        <v>364734</v>
      </c>
      <c r="J42" s="10">
        <v>38991432</v>
      </c>
      <c r="K42" s="11">
        <f t="shared" si="0"/>
        <v>9.3542088938923813E-3</v>
      </c>
    </row>
    <row r="43" spans="1:11" x14ac:dyDescent="0.2">
      <c r="A43" s="9">
        <v>39</v>
      </c>
      <c r="B43" s="2" t="s">
        <v>25</v>
      </c>
      <c r="C43" s="10">
        <v>348669</v>
      </c>
      <c r="D43" s="10">
        <v>67920</v>
      </c>
      <c r="E43" s="10">
        <v>280749</v>
      </c>
      <c r="G43" s="10"/>
      <c r="H43" s="10"/>
      <c r="I43" s="10">
        <v>348669</v>
      </c>
      <c r="J43" s="10">
        <v>3190701</v>
      </c>
      <c r="K43" s="11">
        <f t="shared" si="0"/>
        <v>0.109276613509069</v>
      </c>
    </row>
    <row r="44" spans="1:11" x14ac:dyDescent="0.2">
      <c r="A44" s="9">
        <v>40</v>
      </c>
      <c r="B44" s="2" t="s">
        <v>314</v>
      </c>
      <c r="C44" s="10">
        <v>308921</v>
      </c>
      <c r="D44" s="10">
        <v>72531</v>
      </c>
      <c r="E44" s="10">
        <v>236390</v>
      </c>
      <c r="G44" s="10"/>
      <c r="H44" s="10"/>
      <c r="I44" s="10">
        <v>308921</v>
      </c>
      <c r="J44" s="10">
        <v>3156701</v>
      </c>
      <c r="K44" s="11">
        <f t="shared" si="0"/>
        <v>9.7861976791593502E-2</v>
      </c>
    </row>
    <row r="45" spans="1:11" x14ac:dyDescent="0.2">
      <c r="A45" s="9">
        <v>41</v>
      </c>
      <c r="B45" s="2" t="s">
        <v>315</v>
      </c>
      <c r="C45" s="10">
        <v>293580</v>
      </c>
      <c r="D45" s="10">
        <v>64624</v>
      </c>
      <c r="E45" s="10">
        <v>228956</v>
      </c>
      <c r="G45" s="10"/>
      <c r="H45" s="10"/>
      <c r="I45" s="10">
        <v>293580</v>
      </c>
      <c r="J45" s="10">
        <v>3245191</v>
      </c>
      <c r="K45" s="11">
        <f t="shared" si="0"/>
        <v>9.046616978784916E-2</v>
      </c>
    </row>
    <row r="46" spans="1:11" x14ac:dyDescent="0.2">
      <c r="A46" s="9">
        <v>42</v>
      </c>
      <c r="B46" s="2" t="s">
        <v>316</v>
      </c>
      <c r="C46" s="10">
        <v>214373</v>
      </c>
      <c r="E46" s="10">
        <v>214373</v>
      </c>
      <c r="G46" s="10"/>
      <c r="H46" s="10">
        <v>59454</v>
      </c>
      <c r="I46" s="10">
        <v>273827</v>
      </c>
      <c r="J46" s="10">
        <v>27945307</v>
      </c>
      <c r="K46" s="11">
        <f t="shared" si="0"/>
        <v>9.7986756774581154E-3</v>
      </c>
    </row>
    <row r="47" spans="1:11" x14ac:dyDescent="0.2">
      <c r="A47" s="9">
        <v>43</v>
      </c>
      <c r="B47" s="2" t="s">
        <v>26</v>
      </c>
      <c r="C47" s="10">
        <v>242364</v>
      </c>
      <c r="D47" s="10">
        <v>242364</v>
      </c>
      <c r="G47" s="10">
        <v>19893</v>
      </c>
      <c r="H47" s="10"/>
      <c r="I47" s="10">
        <v>262257</v>
      </c>
      <c r="J47" s="18" t="s">
        <v>344</v>
      </c>
      <c r="K47" s="15" t="s">
        <v>288</v>
      </c>
    </row>
    <row r="48" spans="1:11" x14ac:dyDescent="0.2">
      <c r="A48" s="9">
        <v>44</v>
      </c>
      <c r="B48" s="2" t="s">
        <v>27</v>
      </c>
      <c r="C48" s="10">
        <v>260899</v>
      </c>
      <c r="D48" s="10">
        <v>250628</v>
      </c>
      <c r="F48" s="10">
        <v>10271</v>
      </c>
      <c r="G48" s="10"/>
      <c r="H48" s="10"/>
      <c r="I48" s="10">
        <v>260899</v>
      </c>
      <c r="J48" s="10">
        <v>8932823</v>
      </c>
      <c r="K48" s="11">
        <f t="shared" si="0"/>
        <v>2.9206780432120955E-2</v>
      </c>
    </row>
    <row r="49" spans="1:11" x14ac:dyDescent="0.2">
      <c r="A49" s="9">
        <v>45</v>
      </c>
      <c r="B49" s="2" t="s">
        <v>317</v>
      </c>
      <c r="C49" s="10">
        <v>205875</v>
      </c>
      <c r="E49" s="10">
        <v>205875</v>
      </c>
      <c r="G49" s="10"/>
      <c r="H49" s="10">
        <v>54004</v>
      </c>
      <c r="I49" s="10">
        <v>259879</v>
      </c>
      <c r="J49" s="10">
        <v>18636012</v>
      </c>
      <c r="K49" s="11">
        <f t="shared" si="0"/>
        <v>1.3944989947420081E-2</v>
      </c>
    </row>
    <row r="50" spans="1:11" x14ac:dyDescent="0.2">
      <c r="A50" s="9">
        <v>46</v>
      </c>
      <c r="B50" s="2" t="s">
        <v>28</v>
      </c>
      <c r="C50" s="10">
        <v>259112</v>
      </c>
      <c r="D50" s="10">
        <v>45175</v>
      </c>
      <c r="E50" s="10">
        <v>213937</v>
      </c>
      <c r="G50" s="10"/>
      <c r="H50" s="10"/>
      <c r="I50" s="10">
        <v>259112</v>
      </c>
      <c r="J50" s="10">
        <v>2114691</v>
      </c>
      <c r="K50" s="11">
        <f t="shared" si="0"/>
        <v>0.12252948539526579</v>
      </c>
    </row>
    <row r="51" spans="1:11" x14ac:dyDescent="0.2">
      <c r="A51" s="9">
        <v>47</v>
      </c>
      <c r="B51" s="2" t="s">
        <v>318</v>
      </c>
      <c r="C51" s="10">
        <v>255158</v>
      </c>
      <c r="D51" s="10">
        <v>29215</v>
      </c>
      <c r="E51" s="10">
        <v>225943</v>
      </c>
      <c r="G51" s="10"/>
      <c r="H51" s="10"/>
      <c r="I51" s="10">
        <v>255158</v>
      </c>
      <c r="J51" s="10">
        <v>1356940</v>
      </c>
      <c r="K51" s="11">
        <f t="shared" si="0"/>
        <v>0.18803926481642519</v>
      </c>
    </row>
    <row r="52" spans="1:11" x14ac:dyDescent="0.2">
      <c r="A52" s="9">
        <v>48</v>
      </c>
      <c r="B52" s="2" t="s">
        <v>29</v>
      </c>
      <c r="C52" s="10">
        <v>250628</v>
      </c>
      <c r="D52" s="10">
        <v>250628</v>
      </c>
      <c r="G52" s="10"/>
      <c r="H52" s="10"/>
      <c r="I52" s="10">
        <v>250628</v>
      </c>
      <c r="J52" s="10">
        <v>2826878</v>
      </c>
      <c r="K52" s="11">
        <f t="shared" si="0"/>
        <v>8.8658937527548054E-2</v>
      </c>
    </row>
    <row r="53" spans="1:11" x14ac:dyDescent="0.2">
      <c r="A53" s="9">
        <v>49</v>
      </c>
      <c r="B53" s="2" t="s">
        <v>30</v>
      </c>
      <c r="C53" s="10">
        <v>250628</v>
      </c>
      <c r="D53" s="10">
        <v>250628</v>
      </c>
      <c r="G53" s="10"/>
      <c r="H53" s="10"/>
      <c r="I53" s="10">
        <v>250628</v>
      </c>
      <c r="J53" s="10">
        <v>8739384</v>
      </c>
      <c r="K53" s="11">
        <f t="shared" si="0"/>
        <v>2.8677993780797367E-2</v>
      </c>
    </row>
    <row r="54" spans="1:11" x14ac:dyDescent="0.2">
      <c r="A54" s="9">
        <v>50</v>
      </c>
      <c r="B54" s="2" t="s">
        <v>31</v>
      </c>
      <c r="C54" s="10">
        <v>250628</v>
      </c>
      <c r="D54" s="10">
        <v>250628</v>
      </c>
      <c r="G54" s="10"/>
      <c r="H54" s="10"/>
      <c r="I54" s="10">
        <v>250628</v>
      </c>
      <c r="J54" s="10">
        <v>8533018</v>
      </c>
      <c r="K54" s="11">
        <f t="shared" si="0"/>
        <v>2.9371554120710866E-2</v>
      </c>
    </row>
    <row r="55" spans="1:11" x14ac:dyDescent="0.2">
      <c r="A55" s="9">
        <v>51</v>
      </c>
      <c r="B55" s="2" t="s">
        <v>32</v>
      </c>
      <c r="C55" s="10">
        <v>250628</v>
      </c>
      <c r="D55" s="10">
        <v>250628</v>
      </c>
      <c r="G55" s="10"/>
      <c r="H55" s="10"/>
      <c r="I55" s="10">
        <v>250628</v>
      </c>
      <c r="J55" s="10">
        <v>4961089</v>
      </c>
      <c r="K55" s="11">
        <f t="shared" si="0"/>
        <v>5.0518746992847738E-2</v>
      </c>
    </row>
    <row r="56" spans="1:11" x14ac:dyDescent="0.2">
      <c r="A56" s="9">
        <v>52</v>
      </c>
      <c r="B56" s="2" t="s">
        <v>33</v>
      </c>
      <c r="C56" s="10">
        <v>250628</v>
      </c>
      <c r="D56" s="10">
        <v>250628</v>
      </c>
      <c r="G56" s="10"/>
      <c r="H56" s="10"/>
      <c r="I56" s="10">
        <v>250628</v>
      </c>
      <c r="J56" s="10">
        <v>5855688</v>
      </c>
      <c r="K56" s="11">
        <f t="shared" si="0"/>
        <v>4.2800777637059896E-2</v>
      </c>
    </row>
    <row r="57" spans="1:11" x14ac:dyDescent="0.2">
      <c r="A57" s="9">
        <v>53</v>
      </c>
      <c r="B57" s="2" t="s">
        <v>319</v>
      </c>
      <c r="C57" s="10">
        <v>248123</v>
      </c>
      <c r="D57" s="10">
        <v>49549</v>
      </c>
      <c r="E57" s="10">
        <v>198574</v>
      </c>
      <c r="G57" s="10"/>
      <c r="H57" s="10"/>
      <c r="I57" s="10">
        <v>248123</v>
      </c>
      <c r="J57" s="10">
        <v>2519924</v>
      </c>
      <c r="K57" s="11">
        <f t="shared" si="0"/>
        <v>9.8464477500115083E-2</v>
      </c>
    </row>
    <row r="58" spans="1:11" x14ac:dyDescent="0.2">
      <c r="A58" s="9">
        <v>54</v>
      </c>
      <c r="B58" s="2" t="s">
        <v>320</v>
      </c>
      <c r="C58" s="10">
        <v>214955</v>
      </c>
      <c r="E58" s="10">
        <v>214955</v>
      </c>
      <c r="G58" s="10"/>
      <c r="H58" s="10">
        <v>26217</v>
      </c>
      <c r="I58" s="10">
        <v>241172</v>
      </c>
      <c r="J58" s="10">
        <v>13523259</v>
      </c>
      <c r="K58" s="11">
        <f t="shared" si="0"/>
        <v>1.7833866821599733E-2</v>
      </c>
    </row>
    <row r="59" spans="1:11" x14ac:dyDescent="0.2">
      <c r="A59" s="9">
        <v>55</v>
      </c>
      <c r="B59" s="2" t="s">
        <v>34</v>
      </c>
      <c r="C59" s="10">
        <v>234525</v>
      </c>
      <c r="D59" s="10">
        <v>223207</v>
      </c>
      <c r="F59" s="10">
        <v>11318</v>
      </c>
      <c r="G59" s="10"/>
      <c r="H59" s="10"/>
      <c r="I59" s="10">
        <v>234525</v>
      </c>
      <c r="J59" s="10">
        <v>1909134</v>
      </c>
      <c r="K59" s="11">
        <f t="shared" si="0"/>
        <v>0.1228436558146259</v>
      </c>
    </row>
    <row r="60" spans="1:11" x14ac:dyDescent="0.2">
      <c r="A60" s="9">
        <v>56</v>
      </c>
      <c r="B60" s="2" t="s">
        <v>321</v>
      </c>
      <c r="C60" s="10">
        <v>96747</v>
      </c>
      <c r="E60" s="10">
        <v>96747</v>
      </c>
      <c r="G60" s="10"/>
      <c r="H60" s="10">
        <v>133131</v>
      </c>
      <c r="I60" s="10">
        <v>229878</v>
      </c>
      <c r="J60" s="10">
        <v>18512288</v>
      </c>
      <c r="K60" s="11">
        <f t="shared" si="0"/>
        <v>1.2417589873277684E-2</v>
      </c>
    </row>
    <row r="61" spans="1:11" x14ac:dyDescent="0.2">
      <c r="A61" s="9">
        <v>57</v>
      </c>
      <c r="B61" s="2" t="s">
        <v>322</v>
      </c>
      <c r="C61" s="10">
        <v>228865</v>
      </c>
      <c r="E61" s="10">
        <v>228865</v>
      </c>
      <c r="G61" s="10"/>
      <c r="H61" s="10"/>
      <c r="I61" s="10">
        <v>228865</v>
      </c>
      <c r="J61" s="10">
        <v>14513713</v>
      </c>
      <c r="K61" s="11">
        <f t="shared" si="0"/>
        <v>1.5768880092916264E-2</v>
      </c>
    </row>
    <row r="62" spans="1:11" x14ac:dyDescent="0.2">
      <c r="A62" s="9">
        <v>58</v>
      </c>
      <c r="B62" s="2" t="s">
        <v>323</v>
      </c>
      <c r="C62" s="10">
        <v>224934</v>
      </c>
      <c r="E62" s="10">
        <v>224934</v>
      </c>
      <c r="G62" s="10"/>
      <c r="H62" s="10"/>
      <c r="I62" s="10">
        <v>224934</v>
      </c>
      <c r="J62" s="10">
        <v>9523132</v>
      </c>
      <c r="K62" s="11">
        <f t="shared" si="0"/>
        <v>2.3619750309036985E-2</v>
      </c>
    </row>
    <row r="63" spans="1:11" x14ac:dyDescent="0.2">
      <c r="A63" s="9">
        <v>59</v>
      </c>
      <c r="B63" s="2" t="s">
        <v>35</v>
      </c>
      <c r="C63" s="10">
        <v>224030</v>
      </c>
      <c r="F63" s="10">
        <v>224030</v>
      </c>
      <c r="G63" s="10"/>
      <c r="H63" s="10"/>
      <c r="I63" s="10">
        <v>224030</v>
      </c>
      <c r="J63" s="10">
        <v>5966804</v>
      </c>
      <c r="K63" s="11">
        <f t="shared" si="0"/>
        <v>3.7546063185584781E-2</v>
      </c>
    </row>
    <row r="64" spans="1:11" x14ac:dyDescent="0.2">
      <c r="A64" s="9">
        <v>60</v>
      </c>
      <c r="B64" s="2" t="s">
        <v>36</v>
      </c>
      <c r="C64" s="10">
        <v>220004</v>
      </c>
      <c r="F64" s="10">
        <v>220004</v>
      </c>
      <c r="G64" s="10"/>
      <c r="H64" s="10"/>
      <c r="I64" s="10">
        <v>220004</v>
      </c>
      <c r="J64" s="10">
        <v>2467376</v>
      </c>
      <c r="K64" s="11">
        <f t="shared" si="0"/>
        <v>8.9165169799819727E-2</v>
      </c>
    </row>
    <row r="65" spans="1:11" x14ac:dyDescent="0.2">
      <c r="A65" s="9">
        <v>61</v>
      </c>
      <c r="B65" s="2" t="s">
        <v>37</v>
      </c>
      <c r="C65" s="10">
        <v>219387</v>
      </c>
      <c r="E65" s="10">
        <v>196346</v>
      </c>
      <c r="F65" s="10">
        <v>23041</v>
      </c>
      <c r="G65" s="10"/>
      <c r="H65" s="10"/>
      <c r="I65" s="10">
        <v>219387</v>
      </c>
      <c r="J65" s="10">
        <v>19967762</v>
      </c>
      <c r="K65" s="11">
        <f t="shared" si="0"/>
        <v>1.0987060042081831E-2</v>
      </c>
    </row>
    <row r="66" spans="1:11" x14ac:dyDescent="0.2">
      <c r="A66" s="9">
        <v>62</v>
      </c>
      <c r="B66" s="2" t="s">
        <v>38</v>
      </c>
      <c r="C66" s="10">
        <v>102514</v>
      </c>
      <c r="E66" s="10">
        <v>102514</v>
      </c>
      <c r="G66" s="10"/>
      <c r="H66" s="10">
        <v>108243</v>
      </c>
      <c r="I66" s="10">
        <v>210757</v>
      </c>
      <c r="J66" s="10">
        <v>9049723</v>
      </c>
      <c r="K66" s="11">
        <f t="shared" si="0"/>
        <v>2.3288779115117668E-2</v>
      </c>
    </row>
    <row r="67" spans="1:11" x14ac:dyDescent="0.2">
      <c r="A67" s="9">
        <v>63</v>
      </c>
      <c r="B67" s="2" t="s">
        <v>340</v>
      </c>
      <c r="C67" s="10">
        <v>111914</v>
      </c>
      <c r="E67" s="10">
        <v>111914</v>
      </c>
      <c r="G67" s="10"/>
      <c r="H67" s="10">
        <v>67103</v>
      </c>
      <c r="I67" s="10">
        <v>179017</v>
      </c>
      <c r="J67" s="10">
        <v>66544707</v>
      </c>
      <c r="K67" s="11">
        <f t="shared" si="0"/>
        <v>2.6901763952465823E-3</v>
      </c>
    </row>
    <row r="68" spans="1:11" x14ac:dyDescent="0.2">
      <c r="A68" s="9">
        <v>64</v>
      </c>
      <c r="B68" s="2" t="s">
        <v>39</v>
      </c>
      <c r="C68" s="10">
        <v>172567</v>
      </c>
      <c r="D68" s="10">
        <v>103822</v>
      </c>
      <c r="F68" s="10">
        <v>68745</v>
      </c>
      <c r="G68" s="10"/>
      <c r="H68" s="10"/>
      <c r="I68" s="10">
        <v>172567</v>
      </c>
      <c r="J68" s="10">
        <v>718745</v>
      </c>
      <c r="K68" s="11">
        <f t="shared" si="0"/>
        <v>0.24009488761660952</v>
      </c>
    </row>
    <row r="69" spans="1:11" x14ac:dyDescent="0.2">
      <c r="A69" s="9">
        <v>65</v>
      </c>
      <c r="B69" s="2" t="s">
        <v>325</v>
      </c>
      <c r="C69" s="10">
        <v>136441</v>
      </c>
      <c r="E69" s="10">
        <v>136441</v>
      </c>
      <c r="G69" s="10"/>
      <c r="H69" s="10">
        <v>32355</v>
      </c>
      <c r="I69" s="10">
        <v>168796</v>
      </c>
      <c r="J69" s="10">
        <v>7508368</v>
      </c>
      <c r="K69" s="11">
        <f t="shared" si="0"/>
        <v>2.2481050475948967E-2</v>
      </c>
    </row>
    <row r="70" spans="1:11" x14ac:dyDescent="0.2">
      <c r="A70" s="9">
        <v>66</v>
      </c>
      <c r="B70" s="2" t="s">
        <v>40</v>
      </c>
      <c r="C70" s="10">
        <v>167233</v>
      </c>
      <c r="D70" s="10">
        <v>167233</v>
      </c>
      <c r="G70" s="10"/>
      <c r="H70" s="10"/>
      <c r="I70" s="10">
        <v>167233</v>
      </c>
      <c r="J70" s="10">
        <v>994577</v>
      </c>
      <c r="K70" s="11">
        <f t="shared" ref="K70:K133" si="1">I70/J70</f>
        <v>0.16814484951894121</v>
      </c>
    </row>
    <row r="71" spans="1:11" x14ac:dyDescent="0.2">
      <c r="A71" s="9">
        <v>67</v>
      </c>
      <c r="B71" s="2" t="s">
        <v>41</v>
      </c>
      <c r="C71" s="10">
        <v>159040</v>
      </c>
      <c r="E71" s="10">
        <v>159040</v>
      </c>
      <c r="G71" s="10"/>
      <c r="H71" s="10"/>
      <c r="I71" s="10">
        <v>159040</v>
      </c>
      <c r="J71" s="18" t="s">
        <v>344</v>
      </c>
      <c r="K71" s="15" t="s">
        <v>288</v>
      </c>
    </row>
    <row r="72" spans="1:11" x14ac:dyDescent="0.2">
      <c r="A72" s="9">
        <v>68</v>
      </c>
      <c r="B72" s="2" t="s">
        <v>42</v>
      </c>
      <c r="C72" s="10">
        <v>151526</v>
      </c>
      <c r="D72" s="10">
        <v>151526</v>
      </c>
      <c r="G72" s="10"/>
      <c r="H72" s="10"/>
      <c r="I72" s="10">
        <v>151526</v>
      </c>
      <c r="J72" s="18" t="s">
        <v>344</v>
      </c>
      <c r="K72" s="15" t="s">
        <v>288</v>
      </c>
    </row>
    <row r="73" spans="1:11" x14ac:dyDescent="0.2">
      <c r="A73" s="9">
        <v>69</v>
      </c>
      <c r="B73" s="2" t="s">
        <v>43</v>
      </c>
      <c r="C73" s="10">
        <v>149837</v>
      </c>
      <c r="F73" s="10">
        <v>149837</v>
      </c>
      <c r="G73" s="10"/>
      <c r="H73" s="10"/>
      <c r="I73" s="10">
        <v>149837</v>
      </c>
      <c r="J73" s="18" t="s">
        <v>345</v>
      </c>
      <c r="K73" s="15" t="s">
        <v>288</v>
      </c>
    </row>
    <row r="74" spans="1:11" x14ac:dyDescent="0.2">
      <c r="A74" s="9">
        <v>70</v>
      </c>
      <c r="B74" s="2" t="s">
        <v>324</v>
      </c>
      <c r="C74" s="10">
        <v>145625</v>
      </c>
      <c r="E74" s="10">
        <v>145625</v>
      </c>
      <c r="G74" s="10"/>
      <c r="H74" s="10"/>
      <c r="I74" s="10">
        <v>145625</v>
      </c>
      <c r="J74" s="10">
        <v>21049111</v>
      </c>
      <c r="K74" s="11">
        <f t="shared" si="1"/>
        <v>6.918344437444413E-3</v>
      </c>
    </row>
    <row r="75" spans="1:11" x14ac:dyDescent="0.2">
      <c r="A75" s="9">
        <v>71</v>
      </c>
      <c r="B75" s="2" t="s">
        <v>326</v>
      </c>
      <c r="C75" s="10">
        <v>122685</v>
      </c>
      <c r="E75" s="10">
        <v>122685</v>
      </c>
      <c r="G75" s="10"/>
      <c r="H75" s="10">
        <v>21414</v>
      </c>
      <c r="I75" s="10">
        <v>144099</v>
      </c>
      <c r="J75" s="10">
        <v>10318830</v>
      </c>
      <c r="K75" s="11">
        <f t="shared" si="1"/>
        <v>1.3964664598602749E-2</v>
      </c>
    </row>
    <row r="76" spans="1:11" x14ac:dyDescent="0.2">
      <c r="A76" s="9">
        <v>72</v>
      </c>
      <c r="B76" s="2" t="s">
        <v>327</v>
      </c>
      <c r="C76" s="10">
        <v>82610</v>
      </c>
      <c r="E76" s="10">
        <v>82610</v>
      </c>
      <c r="G76" s="10"/>
      <c r="H76" s="10">
        <v>58127</v>
      </c>
      <c r="I76" s="10">
        <v>140737</v>
      </c>
      <c r="J76" s="10">
        <v>18878543</v>
      </c>
      <c r="K76" s="11">
        <f t="shared" si="1"/>
        <v>7.4548655582160131E-3</v>
      </c>
    </row>
    <row r="77" spans="1:11" x14ac:dyDescent="0.2">
      <c r="A77" s="9">
        <v>73</v>
      </c>
      <c r="B77" s="2" t="s">
        <v>44</v>
      </c>
      <c r="C77" s="10">
        <v>124506</v>
      </c>
      <c r="E77" s="10">
        <v>124506</v>
      </c>
      <c r="G77" s="10"/>
      <c r="H77" s="10"/>
      <c r="I77" s="10">
        <v>124506</v>
      </c>
      <c r="J77" s="10">
        <v>10823977</v>
      </c>
      <c r="K77" s="11">
        <f t="shared" si="1"/>
        <v>1.1502796061004194E-2</v>
      </c>
    </row>
    <row r="78" spans="1:11" x14ac:dyDescent="0.2">
      <c r="A78" s="9">
        <v>74</v>
      </c>
      <c r="B78" s="2" t="s">
        <v>45</v>
      </c>
      <c r="C78" s="10">
        <v>57112</v>
      </c>
      <c r="E78" s="10">
        <v>57112</v>
      </c>
      <c r="G78" s="10"/>
      <c r="H78" s="10">
        <v>62618</v>
      </c>
      <c r="I78" s="10">
        <v>119730</v>
      </c>
      <c r="J78" s="10">
        <v>13313674</v>
      </c>
      <c r="K78" s="11">
        <f t="shared" si="1"/>
        <v>8.9930097432158844E-3</v>
      </c>
    </row>
    <row r="79" spans="1:11" x14ac:dyDescent="0.2">
      <c r="A79" s="9">
        <v>75</v>
      </c>
      <c r="B79" s="2" t="s">
        <v>46</v>
      </c>
      <c r="C79" s="10">
        <v>117577</v>
      </c>
      <c r="D79" s="10">
        <v>117577</v>
      </c>
      <c r="G79" s="10"/>
      <c r="H79" s="10"/>
      <c r="I79" s="10">
        <v>117577</v>
      </c>
      <c r="J79" s="18" t="s">
        <v>344</v>
      </c>
      <c r="K79" s="11"/>
    </row>
    <row r="80" spans="1:11" x14ac:dyDescent="0.2">
      <c r="A80" s="9">
        <v>76</v>
      </c>
      <c r="B80" s="2" t="s">
        <v>47</v>
      </c>
      <c r="C80" s="10">
        <v>101342</v>
      </c>
      <c r="F80" s="10">
        <v>101342</v>
      </c>
      <c r="G80" s="10"/>
      <c r="H80" s="10"/>
      <c r="I80" s="10">
        <v>101342</v>
      </c>
      <c r="J80" s="10">
        <v>28624428</v>
      </c>
      <c r="K80" s="12">
        <f t="shared" si="1"/>
        <v>3.5404026239406424E-3</v>
      </c>
    </row>
    <row r="81" spans="1:11" x14ac:dyDescent="0.2">
      <c r="A81" s="9">
        <v>77</v>
      </c>
      <c r="B81" s="2" t="s">
        <v>328</v>
      </c>
      <c r="C81" s="10">
        <v>66818</v>
      </c>
      <c r="E81" s="10">
        <v>66818</v>
      </c>
      <c r="G81" s="10"/>
      <c r="H81" s="10">
        <v>28020</v>
      </c>
      <c r="I81" s="10">
        <v>94838</v>
      </c>
      <c r="J81" s="10">
        <v>12236134</v>
      </c>
      <c r="K81" s="11">
        <f t="shared" si="1"/>
        <v>7.7506506548555287E-3</v>
      </c>
    </row>
    <row r="82" spans="1:11" x14ac:dyDescent="0.2">
      <c r="A82" s="9">
        <v>78</v>
      </c>
      <c r="B82" s="2" t="s">
        <v>48</v>
      </c>
      <c r="C82" s="10">
        <v>93553</v>
      </c>
      <c r="D82" s="10">
        <v>36407</v>
      </c>
      <c r="E82" s="10">
        <v>57146</v>
      </c>
      <c r="G82" s="10"/>
      <c r="H82" s="10"/>
      <c r="I82" s="10">
        <v>93553</v>
      </c>
      <c r="J82" s="10">
        <v>1735026</v>
      </c>
      <c r="K82" s="11">
        <f t="shared" si="1"/>
        <v>5.3920229437483931E-2</v>
      </c>
    </row>
    <row r="83" spans="1:11" x14ac:dyDescent="0.2">
      <c r="A83" s="9">
        <v>79</v>
      </c>
      <c r="B83" s="2" t="s">
        <v>329</v>
      </c>
      <c r="C83" s="10">
        <v>89259</v>
      </c>
      <c r="E83" s="10">
        <v>89259</v>
      </c>
      <c r="G83" s="10"/>
      <c r="H83" s="10"/>
      <c r="I83" s="10">
        <v>89259</v>
      </c>
      <c r="J83" s="10">
        <v>12153004</v>
      </c>
      <c r="K83" s="11">
        <f t="shared" si="1"/>
        <v>7.3446038526770833E-3</v>
      </c>
    </row>
    <row r="84" spans="1:11" x14ac:dyDescent="0.2">
      <c r="A84" s="9">
        <v>80</v>
      </c>
      <c r="B84" s="2" t="s">
        <v>333</v>
      </c>
      <c r="C84" s="10">
        <v>88870</v>
      </c>
      <c r="D84" s="10">
        <v>5746</v>
      </c>
      <c r="E84" s="10">
        <v>83124</v>
      </c>
      <c r="G84" s="10"/>
      <c r="H84" s="10"/>
      <c r="I84" s="10">
        <v>88870</v>
      </c>
      <c r="J84" s="10">
        <v>13066051</v>
      </c>
      <c r="K84" s="11">
        <f t="shared" si="1"/>
        <v>6.8015959833617667E-3</v>
      </c>
    </row>
    <row r="85" spans="1:11" x14ac:dyDescent="0.2">
      <c r="A85" s="9">
        <v>81</v>
      </c>
      <c r="B85" s="2" t="s">
        <v>49</v>
      </c>
      <c r="C85" s="10">
        <v>87811</v>
      </c>
      <c r="D85" s="10">
        <v>87811</v>
      </c>
      <c r="G85" s="10"/>
      <c r="H85" s="10"/>
      <c r="I85" s="10">
        <v>87811</v>
      </c>
      <c r="J85" s="18" t="s">
        <v>344</v>
      </c>
      <c r="K85" s="15" t="s">
        <v>288</v>
      </c>
    </row>
    <row r="86" spans="1:11" x14ac:dyDescent="0.2">
      <c r="A86" s="9">
        <v>82</v>
      </c>
      <c r="B86" s="2" t="s">
        <v>50</v>
      </c>
      <c r="C86" s="10">
        <v>8832</v>
      </c>
      <c r="F86" s="10">
        <v>8832</v>
      </c>
      <c r="G86" s="10">
        <v>78678</v>
      </c>
      <c r="H86" s="10"/>
      <c r="I86" s="10">
        <v>87510</v>
      </c>
      <c r="J86" s="18" t="s">
        <v>344</v>
      </c>
      <c r="K86" s="15" t="s">
        <v>288</v>
      </c>
    </row>
    <row r="87" spans="1:11" x14ac:dyDescent="0.2">
      <c r="A87" s="9">
        <v>83</v>
      </c>
      <c r="B87" s="2" t="s">
        <v>51</v>
      </c>
      <c r="C87" s="10">
        <v>82560</v>
      </c>
      <c r="F87" s="10">
        <v>82560</v>
      </c>
      <c r="G87" s="10"/>
      <c r="H87" s="10"/>
      <c r="I87" s="10">
        <v>82560</v>
      </c>
      <c r="J87" s="18" t="s">
        <v>345</v>
      </c>
      <c r="K87" s="15" t="s">
        <v>288</v>
      </c>
    </row>
    <row r="88" spans="1:11" x14ac:dyDescent="0.2">
      <c r="A88" s="9">
        <v>84</v>
      </c>
      <c r="B88" s="2" t="s">
        <v>52</v>
      </c>
      <c r="C88" s="10">
        <v>78749</v>
      </c>
      <c r="D88" s="10">
        <v>56482</v>
      </c>
      <c r="E88" s="10">
        <v>22267</v>
      </c>
      <c r="G88" s="10"/>
      <c r="H88" s="10"/>
      <c r="I88" s="10">
        <v>78749</v>
      </c>
      <c r="J88" s="10">
        <v>2174475</v>
      </c>
      <c r="K88" s="11">
        <f t="shared" si="1"/>
        <v>3.6215178376389705E-2</v>
      </c>
    </row>
    <row r="89" spans="1:11" x14ac:dyDescent="0.2">
      <c r="A89" s="9">
        <v>85</v>
      </c>
      <c r="B89" s="2" t="s">
        <v>53</v>
      </c>
      <c r="C89" s="10">
        <v>72026</v>
      </c>
      <c r="F89" s="10">
        <v>72026</v>
      </c>
      <c r="G89" s="10"/>
      <c r="H89" s="10"/>
      <c r="I89" s="10">
        <v>72026</v>
      </c>
      <c r="J89" s="18" t="s">
        <v>344</v>
      </c>
      <c r="K89" s="15" t="s">
        <v>288</v>
      </c>
    </row>
    <row r="90" spans="1:11" x14ac:dyDescent="0.2">
      <c r="A90" s="9">
        <v>86</v>
      </c>
      <c r="B90" s="2" t="s">
        <v>54</v>
      </c>
      <c r="C90" s="10">
        <v>67507</v>
      </c>
      <c r="E90" s="10">
        <v>67507</v>
      </c>
      <c r="G90" s="10"/>
      <c r="H90" s="10"/>
      <c r="I90" s="10">
        <v>67507</v>
      </c>
      <c r="J90" s="10">
        <v>10089217</v>
      </c>
      <c r="K90" s="11">
        <f t="shared" si="1"/>
        <v>6.6910048619233786E-3</v>
      </c>
    </row>
    <row r="91" spans="1:11" x14ac:dyDescent="0.2">
      <c r="A91" s="9">
        <v>87</v>
      </c>
      <c r="B91" s="2" t="s">
        <v>55</v>
      </c>
      <c r="C91" s="10">
        <v>66649</v>
      </c>
      <c r="F91" s="10">
        <v>66649</v>
      </c>
      <c r="G91" s="10"/>
      <c r="H91" s="10"/>
      <c r="I91" s="10">
        <v>66649</v>
      </c>
      <c r="J91" s="18" t="s">
        <v>344</v>
      </c>
      <c r="K91" s="15" t="s">
        <v>288</v>
      </c>
    </row>
    <row r="92" spans="1:11" x14ac:dyDescent="0.2">
      <c r="A92" s="9">
        <v>88</v>
      </c>
      <c r="B92" s="2" t="s">
        <v>56</v>
      </c>
      <c r="C92" s="10">
        <v>57499</v>
      </c>
      <c r="F92" s="10">
        <v>57499</v>
      </c>
      <c r="G92" s="10"/>
      <c r="H92" s="10"/>
      <c r="I92" s="10">
        <v>57499</v>
      </c>
      <c r="J92" s="18" t="s">
        <v>345</v>
      </c>
      <c r="K92" s="15" t="s">
        <v>288</v>
      </c>
    </row>
    <row r="93" spans="1:11" x14ac:dyDescent="0.2">
      <c r="A93" s="9">
        <v>89</v>
      </c>
      <c r="B93" s="2" t="s">
        <v>57</v>
      </c>
      <c r="C93" s="10">
        <v>54312</v>
      </c>
      <c r="D93" s="10">
        <v>54312</v>
      </c>
      <c r="G93" s="10"/>
      <c r="H93" s="10"/>
      <c r="I93" s="10">
        <v>54312</v>
      </c>
      <c r="J93" s="18" t="s">
        <v>344</v>
      </c>
      <c r="K93" s="15" t="s">
        <v>288</v>
      </c>
    </row>
    <row r="94" spans="1:11" x14ac:dyDescent="0.2">
      <c r="A94" s="9">
        <v>90</v>
      </c>
      <c r="B94" s="2" t="s">
        <v>58</v>
      </c>
      <c r="C94" s="10">
        <v>52885</v>
      </c>
      <c r="F94" s="10">
        <v>52885</v>
      </c>
      <c r="G94" s="10"/>
      <c r="H94" s="10"/>
      <c r="I94" s="10">
        <v>52885</v>
      </c>
      <c r="J94" s="18" t="s">
        <v>345</v>
      </c>
      <c r="K94" s="15" t="s">
        <v>288</v>
      </c>
    </row>
    <row r="95" spans="1:11" x14ac:dyDescent="0.2">
      <c r="A95" s="9">
        <v>91</v>
      </c>
      <c r="B95" s="2" t="s">
        <v>59</v>
      </c>
      <c r="C95" s="10">
        <v>49997</v>
      </c>
      <c r="D95" s="10">
        <v>49997</v>
      </c>
      <c r="G95" s="10"/>
      <c r="H95" s="10"/>
      <c r="I95" s="10">
        <v>49997</v>
      </c>
      <c r="J95" s="18" t="s">
        <v>344</v>
      </c>
      <c r="K95" s="15" t="s">
        <v>288</v>
      </c>
    </row>
    <row r="96" spans="1:11" x14ac:dyDescent="0.2">
      <c r="A96" s="9">
        <v>92</v>
      </c>
      <c r="B96" s="2" t="s">
        <v>60</v>
      </c>
      <c r="C96" s="10">
        <v>49701</v>
      </c>
      <c r="E96" s="10">
        <v>25509</v>
      </c>
      <c r="F96" s="10">
        <v>24192</v>
      </c>
      <c r="G96" s="10"/>
      <c r="H96" s="10"/>
      <c r="I96" s="10">
        <v>49701</v>
      </c>
      <c r="J96" s="10">
        <v>3636609</v>
      </c>
      <c r="K96" s="11">
        <f t="shared" si="1"/>
        <v>1.3666852829105356E-2</v>
      </c>
    </row>
    <row r="97" spans="1:11" x14ac:dyDescent="0.2">
      <c r="A97" s="9">
        <v>93</v>
      </c>
      <c r="B97" s="2" t="s">
        <v>330</v>
      </c>
      <c r="C97" s="10">
        <v>49071</v>
      </c>
      <c r="E97" s="10">
        <v>49071</v>
      </c>
      <c r="G97" s="10"/>
      <c r="H97" s="10"/>
      <c r="I97" s="10">
        <v>49071</v>
      </c>
      <c r="J97" s="10">
        <v>6957667</v>
      </c>
      <c r="K97" s="11">
        <f t="shared" si="1"/>
        <v>7.0527951395201868E-3</v>
      </c>
    </row>
    <row r="98" spans="1:11" x14ac:dyDescent="0.2">
      <c r="A98" s="9">
        <v>94</v>
      </c>
      <c r="B98" s="2" t="s">
        <v>61</v>
      </c>
      <c r="C98" s="10">
        <v>46752</v>
      </c>
      <c r="E98" s="10">
        <v>46752</v>
      </c>
      <c r="G98" s="10"/>
      <c r="H98" s="10"/>
      <c r="I98" s="10">
        <v>46752</v>
      </c>
      <c r="J98" s="10">
        <v>4147585</v>
      </c>
      <c r="K98" s="11">
        <f t="shared" si="1"/>
        <v>1.1272101717023281E-2</v>
      </c>
    </row>
    <row r="99" spans="1:11" x14ac:dyDescent="0.2">
      <c r="A99" s="9">
        <v>95</v>
      </c>
      <c r="B99" s="2" t="s">
        <v>62</v>
      </c>
      <c r="C99" s="10">
        <v>46196</v>
      </c>
      <c r="D99" s="10">
        <v>46196</v>
      </c>
      <c r="G99" s="10"/>
      <c r="H99" s="10"/>
      <c r="I99" s="10">
        <v>46196</v>
      </c>
      <c r="J99" s="18" t="s">
        <v>344</v>
      </c>
      <c r="K99" s="15" t="s">
        <v>288</v>
      </c>
    </row>
    <row r="100" spans="1:11" x14ac:dyDescent="0.2">
      <c r="A100" s="9">
        <v>96</v>
      </c>
      <c r="B100" s="2" t="s">
        <v>63</v>
      </c>
      <c r="C100" s="10">
        <v>45005</v>
      </c>
      <c r="F100" s="10">
        <v>45005</v>
      </c>
      <c r="G100" s="10"/>
      <c r="H100" s="10"/>
      <c r="I100" s="10">
        <v>45005</v>
      </c>
      <c r="J100" s="18" t="s">
        <v>345</v>
      </c>
      <c r="K100" s="15" t="s">
        <v>288</v>
      </c>
    </row>
    <row r="101" spans="1:11" x14ac:dyDescent="0.2">
      <c r="A101" s="9">
        <v>97</v>
      </c>
      <c r="B101" s="2" t="s">
        <v>64</v>
      </c>
      <c r="C101" s="10">
        <v>44343</v>
      </c>
      <c r="F101" s="10">
        <v>44343</v>
      </c>
      <c r="G101" s="10"/>
      <c r="H101" s="10"/>
      <c r="I101" s="10">
        <v>44343</v>
      </c>
      <c r="J101" s="18" t="s">
        <v>345</v>
      </c>
      <c r="K101" s="15" t="s">
        <v>288</v>
      </c>
    </row>
    <row r="102" spans="1:11" x14ac:dyDescent="0.2">
      <c r="A102" s="9">
        <v>98</v>
      </c>
      <c r="B102" s="2" t="s">
        <v>65</v>
      </c>
      <c r="C102" s="10">
        <v>44217</v>
      </c>
      <c r="D102" s="10">
        <v>35832</v>
      </c>
      <c r="F102" s="10">
        <v>8385</v>
      </c>
      <c r="G102" s="10"/>
      <c r="H102" s="10"/>
      <c r="I102" s="10">
        <v>44217</v>
      </c>
      <c r="J102" s="10">
        <v>969084</v>
      </c>
      <c r="K102" s="11">
        <f t="shared" si="1"/>
        <v>4.562762361157547E-2</v>
      </c>
    </row>
    <row r="103" spans="1:11" x14ac:dyDescent="0.2">
      <c r="A103" s="9">
        <v>99</v>
      </c>
      <c r="B103" s="2" t="s">
        <v>66</v>
      </c>
      <c r="C103" s="10">
        <v>42140</v>
      </c>
      <c r="F103" s="10">
        <v>42140</v>
      </c>
      <c r="G103" s="10"/>
      <c r="H103" s="10"/>
      <c r="I103" s="10">
        <v>42140</v>
      </c>
      <c r="J103" s="18" t="s">
        <v>344</v>
      </c>
      <c r="K103" s="15" t="s">
        <v>288</v>
      </c>
    </row>
    <row r="104" spans="1:11" x14ac:dyDescent="0.2">
      <c r="A104" s="9">
        <v>100</v>
      </c>
      <c r="B104" s="2" t="s">
        <v>67</v>
      </c>
      <c r="C104" s="10">
        <v>42140</v>
      </c>
      <c r="F104" s="10">
        <v>42140</v>
      </c>
      <c r="G104" s="10"/>
      <c r="H104" s="10"/>
      <c r="I104" s="10">
        <v>42140</v>
      </c>
      <c r="J104" s="18" t="s">
        <v>344</v>
      </c>
      <c r="K104" s="15" t="s">
        <v>288</v>
      </c>
    </row>
    <row r="105" spans="1:11" x14ac:dyDescent="0.2">
      <c r="A105" s="9">
        <v>101</v>
      </c>
      <c r="B105" s="2" t="s">
        <v>68</v>
      </c>
      <c r="C105" s="10">
        <v>41894</v>
      </c>
      <c r="E105" s="10">
        <v>41894</v>
      </c>
      <c r="G105" s="10"/>
      <c r="H105" s="10"/>
      <c r="I105" s="10">
        <v>41894</v>
      </c>
      <c r="J105" s="10">
        <v>3457315</v>
      </c>
      <c r="K105" s="11">
        <f t="shared" si="1"/>
        <v>1.2117495802378435E-2</v>
      </c>
    </row>
    <row r="106" spans="1:11" x14ac:dyDescent="0.2">
      <c r="A106" s="9">
        <v>102</v>
      </c>
      <c r="B106" s="2" t="s">
        <v>69</v>
      </c>
      <c r="C106" s="10">
        <v>39755</v>
      </c>
      <c r="D106" s="10">
        <v>39755</v>
      </c>
      <c r="G106" s="10"/>
      <c r="H106" s="10"/>
      <c r="I106" s="10">
        <v>39755</v>
      </c>
      <c r="J106" s="18" t="s">
        <v>344</v>
      </c>
      <c r="K106" s="15" t="s">
        <v>288</v>
      </c>
    </row>
    <row r="107" spans="1:11" x14ac:dyDescent="0.2">
      <c r="A107" s="9">
        <v>103</v>
      </c>
      <c r="B107" s="2" t="s">
        <v>331</v>
      </c>
      <c r="C107" s="10">
        <v>38791</v>
      </c>
      <c r="E107" s="10">
        <v>38791</v>
      </c>
      <c r="G107" s="10"/>
      <c r="H107" s="10"/>
      <c r="I107" s="10">
        <v>38791</v>
      </c>
      <c r="J107" s="10">
        <v>8467176</v>
      </c>
      <c r="K107" s="12">
        <f t="shared" si="1"/>
        <v>4.5813385714434185E-3</v>
      </c>
    </row>
    <row r="108" spans="1:11" x14ac:dyDescent="0.2">
      <c r="A108" s="9">
        <v>104</v>
      </c>
      <c r="B108" s="2" t="s">
        <v>70</v>
      </c>
      <c r="C108" s="10">
        <v>37467</v>
      </c>
      <c r="D108" s="10">
        <v>29416</v>
      </c>
      <c r="E108" s="10">
        <v>8051</v>
      </c>
      <c r="G108" s="10"/>
      <c r="H108" s="10"/>
      <c r="I108" s="10">
        <v>37467</v>
      </c>
      <c r="J108" s="18" t="s">
        <v>344</v>
      </c>
      <c r="K108" s="15" t="s">
        <v>288</v>
      </c>
    </row>
    <row r="109" spans="1:11" x14ac:dyDescent="0.2">
      <c r="A109" s="9">
        <v>105</v>
      </c>
      <c r="B109" s="2" t="s">
        <v>71</v>
      </c>
      <c r="C109" s="10">
        <v>37463</v>
      </c>
      <c r="D109" s="10">
        <v>2434</v>
      </c>
      <c r="E109" s="10">
        <v>35029</v>
      </c>
      <c r="G109" s="10"/>
      <c r="H109" s="10"/>
      <c r="I109" s="10">
        <v>37463</v>
      </c>
      <c r="J109" s="18" t="s">
        <v>344</v>
      </c>
      <c r="K109" s="15" t="s">
        <v>288</v>
      </c>
    </row>
    <row r="110" spans="1:11" x14ac:dyDescent="0.2">
      <c r="A110" s="9">
        <v>106</v>
      </c>
      <c r="B110" s="2" t="s">
        <v>72</v>
      </c>
      <c r="C110" s="10">
        <v>36738</v>
      </c>
      <c r="D110" s="10">
        <v>36738</v>
      </c>
      <c r="G110" s="10"/>
      <c r="H110" s="10"/>
      <c r="I110" s="10">
        <v>36738</v>
      </c>
      <c r="J110" s="10">
        <v>1798908</v>
      </c>
      <c r="K110" s="11">
        <f t="shared" si="1"/>
        <v>2.0422389583013695E-2</v>
      </c>
    </row>
    <row r="111" spans="1:11" x14ac:dyDescent="0.2">
      <c r="A111" s="9">
        <v>107</v>
      </c>
      <c r="B111" s="2" t="s">
        <v>73</v>
      </c>
      <c r="C111" s="10">
        <v>36738</v>
      </c>
      <c r="D111" s="10">
        <v>36738</v>
      </c>
      <c r="G111" s="10"/>
      <c r="H111" s="10"/>
      <c r="I111" s="10">
        <v>36738</v>
      </c>
      <c r="J111" s="10">
        <v>3407218</v>
      </c>
      <c r="K111" s="11">
        <f t="shared" si="1"/>
        <v>1.0782403708832249E-2</v>
      </c>
    </row>
    <row r="112" spans="1:11" x14ac:dyDescent="0.2">
      <c r="A112" s="9">
        <v>108</v>
      </c>
      <c r="B112" s="2" t="s">
        <v>74</v>
      </c>
      <c r="C112" s="10">
        <v>34676</v>
      </c>
      <c r="F112" s="10">
        <v>34676</v>
      </c>
      <c r="G112" s="10"/>
      <c r="H112" s="10"/>
      <c r="I112" s="10">
        <v>34676</v>
      </c>
      <c r="J112" s="10">
        <v>71577</v>
      </c>
      <c r="K112" s="11">
        <f t="shared" si="1"/>
        <v>0.48445729773530605</v>
      </c>
    </row>
    <row r="113" spans="1:11" x14ac:dyDescent="0.2">
      <c r="A113" s="9">
        <v>109</v>
      </c>
      <c r="B113" s="2" t="s">
        <v>75</v>
      </c>
      <c r="C113" s="10">
        <v>32235</v>
      </c>
      <c r="D113" s="10">
        <v>32235</v>
      </c>
      <c r="G113" s="10"/>
      <c r="H113" s="10"/>
      <c r="I113" s="10">
        <v>32235</v>
      </c>
      <c r="J113" s="10">
        <v>1273823</v>
      </c>
      <c r="K113" s="11">
        <f t="shared" si="1"/>
        <v>2.5305713588151573E-2</v>
      </c>
    </row>
    <row r="114" spans="1:11" x14ac:dyDescent="0.2">
      <c r="A114" s="9">
        <v>110</v>
      </c>
      <c r="B114" s="2" t="s">
        <v>76</v>
      </c>
      <c r="C114" s="10">
        <v>32145</v>
      </c>
      <c r="D114" s="10">
        <v>32145</v>
      </c>
      <c r="G114" s="10"/>
      <c r="H114" s="10"/>
      <c r="I114" s="10">
        <v>32145</v>
      </c>
      <c r="J114" s="18" t="s">
        <v>344</v>
      </c>
      <c r="K114" s="15" t="s">
        <v>288</v>
      </c>
    </row>
    <row r="115" spans="1:11" x14ac:dyDescent="0.2">
      <c r="A115" s="9">
        <v>111</v>
      </c>
      <c r="B115" s="2" t="s">
        <v>77</v>
      </c>
      <c r="C115" s="10">
        <v>30959</v>
      </c>
      <c r="F115" s="10">
        <v>30959</v>
      </c>
      <c r="G115" s="10"/>
      <c r="H115" s="10"/>
      <c r="I115" s="10">
        <v>30959</v>
      </c>
      <c r="J115" s="18" t="s">
        <v>345</v>
      </c>
      <c r="K115" s="15" t="s">
        <v>288</v>
      </c>
    </row>
    <row r="116" spans="1:11" x14ac:dyDescent="0.2">
      <c r="A116" s="9">
        <v>112</v>
      </c>
      <c r="B116" s="2" t="s">
        <v>78</v>
      </c>
      <c r="C116" s="10">
        <v>30775</v>
      </c>
      <c r="D116" s="10">
        <v>30775</v>
      </c>
      <c r="G116" s="10"/>
      <c r="H116" s="10"/>
      <c r="I116" s="10">
        <v>30775</v>
      </c>
      <c r="J116" s="18" t="s">
        <v>344</v>
      </c>
      <c r="K116" s="15" t="s">
        <v>288</v>
      </c>
    </row>
    <row r="117" spans="1:11" x14ac:dyDescent="0.2">
      <c r="A117" s="9">
        <v>113</v>
      </c>
      <c r="B117" s="2" t="s">
        <v>79</v>
      </c>
      <c r="C117" s="10">
        <v>29498</v>
      </c>
      <c r="D117" s="10">
        <v>21899</v>
      </c>
      <c r="E117" s="10">
        <v>7599</v>
      </c>
      <c r="G117" s="10"/>
      <c r="H117" s="10"/>
      <c r="I117" s="10">
        <v>29498</v>
      </c>
      <c r="J117" s="10">
        <v>709776</v>
      </c>
      <c r="K117" s="11">
        <f t="shared" si="1"/>
        <v>4.1559590631410473E-2</v>
      </c>
    </row>
    <row r="118" spans="1:11" x14ac:dyDescent="0.2">
      <c r="A118" s="9">
        <v>114</v>
      </c>
      <c r="B118" s="2" t="s">
        <v>80</v>
      </c>
      <c r="C118" s="10">
        <v>28965</v>
      </c>
      <c r="F118" s="10">
        <v>28965</v>
      </c>
      <c r="G118" s="10"/>
      <c r="H118" s="10"/>
      <c r="I118" s="10">
        <v>28965</v>
      </c>
      <c r="J118" s="18" t="s">
        <v>344</v>
      </c>
      <c r="K118" s="15" t="s">
        <v>288</v>
      </c>
    </row>
    <row r="119" spans="1:11" x14ac:dyDescent="0.2">
      <c r="A119" s="9">
        <v>115</v>
      </c>
      <c r="B119" s="2" t="s">
        <v>81</v>
      </c>
      <c r="C119" s="10">
        <v>27764</v>
      </c>
      <c r="F119" s="10">
        <v>27764</v>
      </c>
      <c r="G119" s="10"/>
      <c r="H119" s="10"/>
      <c r="I119" s="10">
        <v>27764</v>
      </c>
      <c r="J119" s="18" t="s">
        <v>345</v>
      </c>
      <c r="K119" s="15" t="s">
        <v>288</v>
      </c>
    </row>
    <row r="120" spans="1:11" x14ac:dyDescent="0.2">
      <c r="A120" s="9">
        <v>116</v>
      </c>
      <c r="B120" s="2" t="s">
        <v>82</v>
      </c>
      <c r="C120" s="10">
        <v>27211</v>
      </c>
      <c r="D120" s="10">
        <v>27211</v>
      </c>
      <c r="G120" s="10"/>
      <c r="H120" s="10"/>
      <c r="I120" s="10">
        <v>27211</v>
      </c>
      <c r="J120" s="10">
        <v>1206983</v>
      </c>
      <c r="K120" s="11">
        <f t="shared" si="1"/>
        <v>2.254464230233566E-2</v>
      </c>
    </row>
    <row r="121" spans="1:11" x14ac:dyDescent="0.2">
      <c r="A121" s="9">
        <v>117</v>
      </c>
      <c r="B121" s="2" t="s">
        <v>83</v>
      </c>
      <c r="C121" s="10">
        <v>26456</v>
      </c>
      <c r="F121" s="10">
        <v>26456</v>
      </c>
      <c r="G121" s="10"/>
      <c r="H121" s="10"/>
      <c r="I121" s="10">
        <v>26456</v>
      </c>
      <c r="J121" s="18" t="s">
        <v>345</v>
      </c>
      <c r="K121" s="15" t="s">
        <v>288</v>
      </c>
    </row>
    <row r="122" spans="1:11" x14ac:dyDescent="0.2">
      <c r="A122" s="9">
        <v>118</v>
      </c>
      <c r="B122" s="2" t="s">
        <v>84</v>
      </c>
      <c r="C122" s="10">
        <v>26010</v>
      </c>
      <c r="D122" s="10">
        <v>26010</v>
      </c>
      <c r="G122" s="10"/>
      <c r="H122" s="10"/>
      <c r="I122" s="10">
        <v>26010</v>
      </c>
      <c r="J122" s="10">
        <v>165749</v>
      </c>
      <c r="K122" s="11">
        <f t="shared" si="1"/>
        <v>0.15692402367435099</v>
      </c>
    </row>
    <row r="123" spans="1:11" x14ac:dyDescent="0.2">
      <c r="A123" s="9">
        <v>119</v>
      </c>
      <c r="B123" s="2" t="s">
        <v>85</v>
      </c>
      <c r="C123" s="10">
        <v>25840</v>
      </c>
      <c r="F123" s="10">
        <v>25840</v>
      </c>
      <c r="G123" s="10"/>
      <c r="H123" s="10"/>
      <c r="I123" s="10">
        <v>25840</v>
      </c>
      <c r="J123" s="18" t="s">
        <v>344</v>
      </c>
      <c r="K123" s="15" t="s">
        <v>288</v>
      </c>
    </row>
    <row r="124" spans="1:11" x14ac:dyDescent="0.2">
      <c r="A124" s="9">
        <v>120</v>
      </c>
      <c r="B124" s="2" t="s">
        <v>86</v>
      </c>
      <c r="C124" s="10">
        <v>24291</v>
      </c>
      <c r="F124" s="10">
        <v>24291</v>
      </c>
      <c r="G124" s="10"/>
      <c r="H124" s="10"/>
      <c r="I124" s="10">
        <v>24291</v>
      </c>
      <c r="J124" s="10">
        <v>442742</v>
      </c>
      <c r="K124" s="11">
        <f t="shared" si="1"/>
        <v>5.4864910037900179E-2</v>
      </c>
    </row>
    <row r="125" spans="1:11" x14ac:dyDescent="0.2">
      <c r="A125" s="9">
        <v>121</v>
      </c>
      <c r="B125" s="2" t="s">
        <v>87</v>
      </c>
      <c r="C125" s="10">
        <v>23925</v>
      </c>
      <c r="F125" s="10">
        <v>23925</v>
      </c>
      <c r="G125" s="10"/>
      <c r="H125" s="10"/>
      <c r="I125" s="10">
        <v>23925</v>
      </c>
      <c r="J125" s="18" t="s">
        <v>344</v>
      </c>
      <c r="K125" s="15" t="s">
        <v>288</v>
      </c>
    </row>
    <row r="126" spans="1:11" x14ac:dyDescent="0.2">
      <c r="A126" s="9">
        <v>122</v>
      </c>
      <c r="B126" s="2" t="s">
        <v>88</v>
      </c>
      <c r="C126" s="10">
        <v>23535</v>
      </c>
      <c r="F126" s="10">
        <v>23535</v>
      </c>
      <c r="G126" s="10"/>
      <c r="H126" s="10"/>
      <c r="I126" s="10">
        <v>23535</v>
      </c>
      <c r="J126" s="18" t="s">
        <v>344</v>
      </c>
      <c r="K126" s="15" t="s">
        <v>288</v>
      </c>
    </row>
    <row r="127" spans="1:11" x14ac:dyDescent="0.2">
      <c r="A127" s="9">
        <v>123</v>
      </c>
      <c r="B127" s="2" t="s">
        <v>89</v>
      </c>
      <c r="C127" s="10">
        <v>23246</v>
      </c>
      <c r="D127" s="10">
        <v>23246</v>
      </c>
      <c r="G127" s="10"/>
      <c r="H127" s="10"/>
      <c r="I127" s="10">
        <v>23246</v>
      </c>
      <c r="J127" s="10">
        <v>860462</v>
      </c>
      <c r="K127" s="11">
        <f t="shared" si="1"/>
        <v>2.7015719462335351E-2</v>
      </c>
    </row>
    <row r="128" spans="1:11" x14ac:dyDescent="0.2">
      <c r="A128" s="9">
        <v>124</v>
      </c>
      <c r="B128" s="2" t="s">
        <v>90</v>
      </c>
      <c r="C128" s="10">
        <v>22641</v>
      </c>
      <c r="E128" s="10">
        <v>22641</v>
      </c>
      <c r="G128" s="10"/>
      <c r="H128" s="10"/>
      <c r="I128" s="10">
        <v>22641</v>
      </c>
      <c r="J128" s="18" t="s">
        <v>344</v>
      </c>
      <c r="K128" s="15" t="s">
        <v>288</v>
      </c>
    </row>
    <row r="129" spans="1:11" x14ac:dyDescent="0.2">
      <c r="A129" s="9">
        <v>125</v>
      </c>
      <c r="B129" s="2" t="s">
        <v>91</v>
      </c>
      <c r="C129" s="10">
        <v>22009</v>
      </c>
      <c r="D129" s="10">
        <v>22009</v>
      </c>
      <c r="G129" s="10"/>
      <c r="H129" s="10"/>
      <c r="I129" s="10">
        <v>22009</v>
      </c>
      <c r="J129" s="18" t="s">
        <v>344</v>
      </c>
      <c r="K129" s="15" t="s">
        <v>288</v>
      </c>
    </row>
    <row r="130" spans="1:11" x14ac:dyDescent="0.2">
      <c r="A130" s="9">
        <v>126</v>
      </c>
      <c r="B130" s="2" t="s">
        <v>92</v>
      </c>
      <c r="C130" s="10">
        <v>21153</v>
      </c>
      <c r="D130" s="10">
        <v>21153</v>
      </c>
      <c r="G130" s="10"/>
      <c r="H130" s="10"/>
      <c r="I130" s="10">
        <v>21153</v>
      </c>
      <c r="J130" s="18" t="s">
        <v>344</v>
      </c>
      <c r="K130" s="15" t="s">
        <v>288</v>
      </c>
    </row>
    <row r="131" spans="1:11" x14ac:dyDescent="0.2">
      <c r="A131" s="9">
        <v>127</v>
      </c>
      <c r="B131" s="2" t="s">
        <v>93</v>
      </c>
      <c r="C131" s="10">
        <v>20524</v>
      </c>
      <c r="D131" s="10">
        <v>12376</v>
      </c>
      <c r="E131" s="10">
        <v>8148</v>
      </c>
      <c r="G131" s="10"/>
      <c r="H131" s="10"/>
      <c r="I131" s="10">
        <v>20524</v>
      </c>
      <c r="J131" s="10">
        <v>530239</v>
      </c>
      <c r="K131" s="11">
        <f t="shared" si="1"/>
        <v>3.8707073602658425E-2</v>
      </c>
    </row>
    <row r="132" spans="1:11" x14ac:dyDescent="0.2">
      <c r="A132" s="9">
        <v>128</v>
      </c>
      <c r="B132" s="2" t="s">
        <v>94</v>
      </c>
      <c r="C132" s="10">
        <v>20242</v>
      </c>
      <c r="D132" s="10">
        <v>20242</v>
      </c>
      <c r="G132" s="10"/>
      <c r="H132" s="10"/>
      <c r="I132" s="10">
        <v>20242</v>
      </c>
      <c r="J132" s="18" t="s">
        <v>344</v>
      </c>
      <c r="K132" s="15" t="s">
        <v>288</v>
      </c>
    </row>
    <row r="133" spans="1:11" x14ac:dyDescent="0.2">
      <c r="A133" s="9">
        <v>129</v>
      </c>
      <c r="B133" s="2" t="s">
        <v>95</v>
      </c>
      <c r="C133" s="10">
        <v>19944</v>
      </c>
      <c r="F133" s="10">
        <v>19944</v>
      </c>
      <c r="G133" s="10"/>
      <c r="H133" s="10"/>
      <c r="I133" s="10">
        <v>19944</v>
      </c>
      <c r="J133" s="10">
        <v>484114</v>
      </c>
      <c r="K133" s="11">
        <f t="shared" si="1"/>
        <v>4.1196908166258359E-2</v>
      </c>
    </row>
    <row r="134" spans="1:11" x14ac:dyDescent="0.2">
      <c r="A134" s="9">
        <v>130</v>
      </c>
      <c r="B134" s="2" t="s">
        <v>96</v>
      </c>
      <c r="C134" s="10">
        <v>19783</v>
      </c>
      <c r="F134" s="10">
        <v>19783</v>
      </c>
      <c r="G134" s="10"/>
      <c r="H134" s="10"/>
      <c r="I134" s="10">
        <v>19783</v>
      </c>
      <c r="J134" s="18" t="s">
        <v>345</v>
      </c>
      <c r="K134" s="15" t="s">
        <v>288</v>
      </c>
    </row>
    <row r="135" spans="1:11" x14ac:dyDescent="0.2">
      <c r="A135" s="9">
        <v>131</v>
      </c>
      <c r="B135" s="2" t="s">
        <v>97</v>
      </c>
      <c r="C135" s="10">
        <v>19448</v>
      </c>
      <c r="D135" s="10">
        <v>14263</v>
      </c>
      <c r="E135" s="10">
        <v>5185</v>
      </c>
      <c r="G135" s="10"/>
      <c r="H135" s="10"/>
      <c r="I135" s="10">
        <v>19448</v>
      </c>
      <c r="J135" s="10">
        <v>601888</v>
      </c>
      <c r="K135" s="11">
        <f t="shared" ref="K135:K198" si="2">I135/J135</f>
        <v>3.2311659312031477E-2</v>
      </c>
    </row>
    <row r="136" spans="1:11" x14ac:dyDescent="0.2">
      <c r="A136" s="9">
        <v>132</v>
      </c>
      <c r="B136" s="2" t="s">
        <v>98</v>
      </c>
      <c r="C136" s="10">
        <v>19344</v>
      </c>
      <c r="D136" s="10">
        <v>19344</v>
      </c>
      <c r="G136" s="10"/>
      <c r="H136" s="10"/>
      <c r="I136" s="10">
        <v>19344</v>
      </c>
      <c r="J136" s="10">
        <v>761723</v>
      </c>
      <c r="K136" s="11">
        <f t="shared" si="2"/>
        <v>2.5395058308597746E-2</v>
      </c>
    </row>
    <row r="137" spans="1:11" x14ac:dyDescent="0.2">
      <c r="A137" s="9">
        <v>133</v>
      </c>
      <c r="B137" s="2" t="s">
        <v>99</v>
      </c>
      <c r="C137" s="10">
        <v>19042</v>
      </c>
      <c r="F137" s="10">
        <v>19042</v>
      </c>
      <c r="G137" s="10"/>
      <c r="H137" s="10"/>
      <c r="I137" s="10">
        <v>19042</v>
      </c>
      <c r="J137" s="18" t="s">
        <v>345</v>
      </c>
      <c r="K137" s="15" t="s">
        <v>288</v>
      </c>
    </row>
    <row r="138" spans="1:11" x14ac:dyDescent="0.2">
      <c r="A138" s="9">
        <v>134</v>
      </c>
      <c r="B138" s="2" t="s">
        <v>100</v>
      </c>
      <c r="C138" s="10">
        <v>18848</v>
      </c>
      <c r="D138" s="10">
        <v>18848</v>
      </c>
      <c r="G138" s="10"/>
      <c r="H138" s="10"/>
      <c r="I138" s="10">
        <v>18848</v>
      </c>
      <c r="J138" s="18" t="s">
        <v>344</v>
      </c>
      <c r="K138" s="15" t="s">
        <v>288</v>
      </c>
    </row>
    <row r="139" spans="1:11" x14ac:dyDescent="0.2">
      <c r="A139" s="9">
        <v>135</v>
      </c>
      <c r="B139" s="2" t="s">
        <v>101</v>
      </c>
      <c r="C139" s="10">
        <v>18772</v>
      </c>
      <c r="D139" s="10">
        <v>18772</v>
      </c>
      <c r="G139" s="10"/>
      <c r="H139" s="10"/>
      <c r="I139" s="10">
        <v>18772</v>
      </c>
      <c r="J139" s="18" t="s">
        <v>344</v>
      </c>
      <c r="K139" s="15" t="s">
        <v>288</v>
      </c>
    </row>
    <row r="140" spans="1:11" x14ac:dyDescent="0.2">
      <c r="A140" s="9">
        <v>136</v>
      </c>
      <c r="B140" s="2" t="s">
        <v>102</v>
      </c>
      <c r="C140" s="10">
        <v>18456</v>
      </c>
      <c r="D140" s="10">
        <v>15887</v>
      </c>
      <c r="E140" s="10">
        <v>2569</v>
      </c>
      <c r="G140" s="10"/>
      <c r="H140" s="10"/>
      <c r="I140" s="10">
        <v>18456</v>
      </c>
      <c r="J140" s="10">
        <v>872229</v>
      </c>
      <c r="K140" s="11">
        <f t="shared" si="2"/>
        <v>2.115958079816195E-2</v>
      </c>
    </row>
    <row r="141" spans="1:11" x14ac:dyDescent="0.2">
      <c r="A141" s="9">
        <v>137</v>
      </c>
      <c r="B141" s="2" t="s">
        <v>103</v>
      </c>
      <c r="C141" s="10">
        <v>18253</v>
      </c>
      <c r="D141" s="10">
        <v>18253</v>
      </c>
      <c r="G141" s="10"/>
      <c r="H141" s="10"/>
      <c r="I141" s="10">
        <v>18253</v>
      </c>
      <c r="J141" s="10">
        <v>818155</v>
      </c>
      <c r="K141" s="11">
        <f t="shared" si="2"/>
        <v>2.2309953492920045E-2</v>
      </c>
    </row>
    <row r="142" spans="1:11" x14ac:dyDescent="0.2">
      <c r="A142" s="9">
        <v>138</v>
      </c>
      <c r="B142" s="2" t="s">
        <v>104</v>
      </c>
      <c r="C142" s="10">
        <v>17876</v>
      </c>
      <c r="D142" s="10">
        <v>17876</v>
      </c>
      <c r="G142" s="10"/>
      <c r="H142" s="10"/>
      <c r="I142" s="10">
        <v>17876</v>
      </c>
      <c r="J142" s="10">
        <v>763814</v>
      </c>
      <c r="K142" s="11">
        <f t="shared" si="2"/>
        <v>2.3403603495091737E-2</v>
      </c>
    </row>
    <row r="143" spans="1:11" x14ac:dyDescent="0.2">
      <c r="A143" s="9">
        <v>139</v>
      </c>
      <c r="B143" s="2" t="s">
        <v>105</v>
      </c>
      <c r="C143" s="10">
        <v>17208</v>
      </c>
      <c r="F143" s="10">
        <v>17208</v>
      </c>
      <c r="G143" s="10"/>
      <c r="H143" s="10"/>
      <c r="I143" s="10">
        <v>17208</v>
      </c>
      <c r="J143" s="18" t="s">
        <v>345</v>
      </c>
      <c r="K143" s="15" t="s">
        <v>288</v>
      </c>
    </row>
    <row r="144" spans="1:11" x14ac:dyDescent="0.2">
      <c r="A144" s="9">
        <v>140</v>
      </c>
      <c r="B144" s="2" t="s">
        <v>106</v>
      </c>
      <c r="C144" s="10">
        <v>17008</v>
      </c>
      <c r="D144" s="10">
        <v>17008</v>
      </c>
      <c r="G144" s="10"/>
      <c r="H144" s="10"/>
      <c r="I144" s="10">
        <v>17008</v>
      </c>
      <c r="J144" s="10">
        <v>450961</v>
      </c>
      <c r="K144" s="11">
        <f t="shared" si="2"/>
        <v>3.7715013049908971E-2</v>
      </c>
    </row>
    <row r="145" spans="1:11" x14ac:dyDescent="0.2">
      <c r="A145" s="9">
        <v>141</v>
      </c>
      <c r="B145" s="2" t="s">
        <v>107</v>
      </c>
      <c r="C145" s="10">
        <v>16958</v>
      </c>
      <c r="F145" s="10">
        <v>16958</v>
      </c>
      <c r="G145" s="10"/>
      <c r="H145" s="10"/>
      <c r="I145" s="10">
        <v>16958</v>
      </c>
      <c r="J145" s="18" t="s">
        <v>345</v>
      </c>
      <c r="K145" s="15" t="s">
        <v>288</v>
      </c>
    </row>
    <row r="146" spans="1:11" x14ac:dyDescent="0.2">
      <c r="A146" s="9">
        <v>142</v>
      </c>
      <c r="B146" s="2" t="s">
        <v>108</v>
      </c>
      <c r="C146" s="10">
        <v>16809</v>
      </c>
      <c r="D146" s="10">
        <v>16809</v>
      </c>
      <c r="G146" s="10"/>
      <c r="H146" s="10"/>
      <c r="I146" s="10">
        <v>16809</v>
      </c>
      <c r="J146" s="10">
        <v>455242</v>
      </c>
      <c r="K146" s="11">
        <f t="shared" si="2"/>
        <v>3.6923218859419828E-2</v>
      </c>
    </row>
    <row r="147" spans="1:11" x14ac:dyDescent="0.2">
      <c r="A147" s="9">
        <v>143</v>
      </c>
      <c r="B147" s="2" t="s">
        <v>109</v>
      </c>
      <c r="C147" s="10">
        <v>16411</v>
      </c>
      <c r="D147" s="10">
        <v>11392</v>
      </c>
      <c r="E147" s="10">
        <v>5019</v>
      </c>
      <c r="G147" s="10"/>
      <c r="H147" s="10"/>
      <c r="I147" s="10">
        <v>16411</v>
      </c>
      <c r="J147" s="10">
        <v>496665</v>
      </c>
      <c r="K147" s="11">
        <f t="shared" si="2"/>
        <v>3.3042392759707245E-2</v>
      </c>
    </row>
    <row r="148" spans="1:11" x14ac:dyDescent="0.2">
      <c r="A148" s="9">
        <v>144</v>
      </c>
      <c r="B148" s="2" t="s">
        <v>110</v>
      </c>
      <c r="C148" s="10">
        <v>15006</v>
      </c>
      <c r="D148" s="10">
        <v>4574</v>
      </c>
      <c r="E148" s="10">
        <v>10432</v>
      </c>
      <c r="G148" s="10"/>
      <c r="H148" s="10"/>
      <c r="I148" s="10">
        <v>15006</v>
      </c>
      <c r="J148" s="10">
        <v>193595</v>
      </c>
      <c r="K148" s="11">
        <f t="shared" si="2"/>
        <v>7.7512332446602439E-2</v>
      </c>
    </row>
    <row r="149" spans="1:11" x14ac:dyDescent="0.2">
      <c r="A149" s="9">
        <v>145</v>
      </c>
      <c r="B149" s="2" t="s">
        <v>111</v>
      </c>
      <c r="C149" s="10">
        <v>14907</v>
      </c>
      <c r="D149" s="10">
        <v>14907</v>
      </c>
      <c r="G149" s="10"/>
      <c r="H149" s="10"/>
      <c r="I149" s="10">
        <v>14907</v>
      </c>
      <c r="J149" s="10">
        <v>950569</v>
      </c>
      <c r="K149" s="11">
        <f t="shared" si="2"/>
        <v>1.5682186143246835E-2</v>
      </c>
    </row>
    <row r="150" spans="1:11" x14ac:dyDescent="0.2">
      <c r="A150" s="9">
        <v>146</v>
      </c>
      <c r="B150" s="2" t="s">
        <v>112</v>
      </c>
      <c r="C150" s="10">
        <v>14835</v>
      </c>
      <c r="D150" s="10">
        <v>14835</v>
      </c>
      <c r="G150" s="10"/>
      <c r="H150" s="10"/>
      <c r="I150" s="10">
        <v>14835</v>
      </c>
      <c r="J150" s="10">
        <v>801216</v>
      </c>
      <c r="K150" s="11">
        <f t="shared" si="2"/>
        <v>1.8515606278456744E-2</v>
      </c>
    </row>
    <row r="151" spans="1:11" x14ac:dyDescent="0.2">
      <c r="A151" s="9">
        <v>147</v>
      </c>
      <c r="B151" s="2" t="s">
        <v>113</v>
      </c>
      <c r="C151" s="10">
        <v>14796</v>
      </c>
      <c r="D151" s="10">
        <v>8789</v>
      </c>
      <c r="E151" s="10">
        <v>6007</v>
      </c>
      <c r="G151" s="10"/>
      <c r="H151" s="10"/>
      <c r="I151" s="10">
        <v>14796</v>
      </c>
      <c r="J151" s="10">
        <v>323401</v>
      </c>
      <c r="K151" s="11">
        <f t="shared" si="2"/>
        <v>4.5751249996134828E-2</v>
      </c>
    </row>
    <row r="152" spans="1:11" x14ac:dyDescent="0.2">
      <c r="A152" s="9">
        <v>148</v>
      </c>
      <c r="B152" s="2" t="s">
        <v>114</v>
      </c>
      <c r="C152" s="10">
        <v>14654</v>
      </c>
      <c r="F152" s="10">
        <v>14654</v>
      </c>
      <c r="G152" s="10"/>
      <c r="H152" s="10"/>
      <c r="I152" s="10">
        <v>14654</v>
      </c>
      <c r="J152" s="10">
        <v>125512</v>
      </c>
      <c r="K152" s="11">
        <f t="shared" si="2"/>
        <v>0.11675377653132768</v>
      </c>
    </row>
    <row r="153" spans="1:11" x14ac:dyDescent="0.2">
      <c r="A153" s="9">
        <v>149</v>
      </c>
      <c r="B153" s="2" t="s">
        <v>341</v>
      </c>
      <c r="C153" s="10">
        <v>14611</v>
      </c>
      <c r="D153" s="10">
        <v>14611</v>
      </c>
      <c r="G153" s="10"/>
      <c r="H153" s="10"/>
      <c r="I153" s="10">
        <v>14611</v>
      </c>
      <c r="J153" s="10">
        <v>742168</v>
      </c>
      <c r="K153" s="11">
        <f t="shared" si="2"/>
        <v>1.9686917247846849E-2</v>
      </c>
    </row>
    <row r="154" spans="1:11" x14ac:dyDescent="0.2">
      <c r="A154" s="9">
        <v>150</v>
      </c>
      <c r="B154" s="2" t="s">
        <v>115</v>
      </c>
      <c r="C154" s="10">
        <v>14173</v>
      </c>
      <c r="D154" s="10">
        <v>14173</v>
      </c>
      <c r="G154" s="10"/>
      <c r="H154" s="10"/>
      <c r="I154" s="10">
        <v>14173</v>
      </c>
      <c r="J154" s="10">
        <v>703465</v>
      </c>
      <c r="K154" s="11">
        <f t="shared" si="2"/>
        <v>2.0147413161991003E-2</v>
      </c>
    </row>
    <row r="155" spans="1:11" x14ac:dyDescent="0.2">
      <c r="A155" s="9">
        <v>151</v>
      </c>
      <c r="B155" s="2" t="s">
        <v>116</v>
      </c>
      <c r="C155" s="10">
        <v>14107</v>
      </c>
      <c r="D155" s="10">
        <v>14107</v>
      </c>
      <c r="G155" s="10"/>
      <c r="H155" s="10"/>
      <c r="I155" s="10">
        <v>14107</v>
      </c>
      <c r="J155" s="10">
        <v>630997</v>
      </c>
      <c r="K155" s="11">
        <f t="shared" si="2"/>
        <v>2.2356683153802633E-2</v>
      </c>
    </row>
    <row r="156" spans="1:11" x14ac:dyDescent="0.2">
      <c r="A156" s="9">
        <v>152</v>
      </c>
      <c r="B156" s="2" t="s">
        <v>117</v>
      </c>
      <c r="C156" s="10">
        <v>14056</v>
      </c>
      <c r="D156" s="10">
        <v>8134</v>
      </c>
      <c r="E156" s="10">
        <v>5922</v>
      </c>
      <c r="G156" s="10"/>
      <c r="H156" s="10"/>
      <c r="I156" s="10">
        <v>14056</v>
      </c>
      <c r="J156" s="10">
        <v>364415</v>
      </c>
      <c r="K156" s="11">
        <f t="shared" si="2"/>
        <v>3.8571408970541829E-2</v>
      </c>
    </row>
    <row r="157" spans="1:11" x14ac:dyDescent="0.2">
      <c r="A157" s="9">
        <v>153</v>
      </c>
      <c r="B157" s="2" t="s">
        <v>118</v>
      </c>
      <c r="C157" s="10">
        <v>13770</v>
      </c>
      <c r="F157" s="10">
        <v>13770</v>
      </c>
      <c r="G157" s="10"/>
      <c r="H157" s="10"/>
      <c r="I157" s="10">
        <v>13770</v>
      </c>
      <c r="J157" s="18" t="s">
        <v>345</v>
      </c>
      <c r="K157" s="15" t="s">
        <v>288</v>
      </c>
    </row>
    <row r="158" spans="1:11" x14ac:dyDescent="0.2">
      <c r="A158" s="9">
        <v>154</v>
      </c>
      <c r="B158" s="2" t="s">
        <v>119</v>
      </c>
      <c r="C158" s="10">
        <v>13152</v>
      </c>
      <c r="D158" s="10">
        <v>13152</v>
      </c>
      <c r="G158" s="10"/>
      <c r="H158" s="10"/>
      <c r="I158" s="10">
        <v>13152</v>
      </c>
      <c r="J158" s="10">
        <v>481926</v>
      </c>
      <c r="K158" s="11">
        <f t="shared" si="2"/>
        <v>2.7290496881263927E-2</v>
      </c>
    </row>
    <row r="159" spans="1:11" x14ac:dyDescent="0.2">
      <c r="A159" s="9">
        <v>155</v>
      </c>
      <c r="B159" s="2" t="s">
        <v>120</v>
      </c>
      <c r="C159" s="10">
        <v>12829</v>
      </c>
      <c r="D159" s="10">
        <v>12829</v>
      </c>
      <c r="G159" s="10"/>
      <c r="H159" s="10"/>
      <c r="I159" s="10">
        <v>12829</v>
      </c>
      <c r="J159" s="18" t="s">
        <v>344</v>
      </c>
      <c r="K159" s="15" t="s">
        <v>288</v>
      </c>
    </row>
    <row r="160" spans="1:11" x14ac:dyDescent="0.2">
      <c r="A160" s="9">
        <v>156</v>
      </c>
      <c r="B160" s="2" t="s">
        <v>121</v>
      </c>
      <c r="C160" s="10">
        <v>12658</v>
      </c>
      <c r="F160" s="10">
        <v>12658</v>
      </c>
      <c r="G160" s="10"/>
      <c r="H160" s="10"/>
      <c r="I160" s="10">
        <v>12658</v>
      </c>
      <c r="J160" s="18" t="s">
        <v>344</v>
      </c>
      <c r="K160" s="15" t="s">
        <v>288</v>
      </c>
    </row>
    <row r="161" spans="1:11" x14ac:dyDescent="0.2">
      <c r="A161" s="9">
        <v>157</v>
      </c>
      <c r="B161" s="2" t="s">
        <v>122</v>
      </c>
      <c r="C161" s="10">
        <v>12336</v>
      </c>
      <c r="D161" s="10">
        <v>12336</v>
      </c>
      <c r="G161" s="10"/>
      <c r="H161" s="10"/>
      <c r="I161" s="10">
        <v>12336</v>
      </c>
      <c r="J161" s="10">
        <v>712572</v>
      </c>
      <c r="K161" s="11">
        <f t="shared" si="2"/>
        <v>1.7311934793957665E-2</v>
      </c>
    </row>
    <row r="162" spans="1:11" x14ac:dyDescent="0.2">
      <c r="A162" s="9">
        <v>158</v>
      </c>
      <c r="B162" s="2" t="s">
        <v>123</v>
      </c>
      <c r="C162" s="10">
        <v>12264</v>
      </c>
      <c r="D162" s="10">
        <v>10435</v>
      </c>
      <c r="E162" s="10">
        <v>1829</v>
      </c>
      <c r="G162" s="10"/>
      <c r="H162" s="10"/>
      <c r="I162" s="10">
        <v>12264</v>
      </c>
      <c r="J162" s="10">
        <v>502216</v>
      </c>
      <c r="K162" s="11">
        <f t="shared" si="2"/>
        <v>2.4419771572391162E-2</v>
      </c>
    </row>
    <row r="163" spans="1:11" x14ac:dyDescent="0.2">
      <c r="A163" s="9">
        <v>159</v>
      </c>
      <c r="B163" s="2" t="s">
        <v>124</v>
      </c>
      <c r="C163" s="10">
        <v>12221</v>
      </c>
      <c r="D163" s="10">
        <v>12221</v>
      </c>
      <c r="G163" s="10"/>
      <c r="H163" s="10"/>
      <c r="I163" s="10">
        <v>12221</v>
      </c>
      <c r="J163" s="10">
        <v>1439042</v>
      </c>
      <c r="K163" s="11">
        <f t="shared" si="2"/>
        <v>8.4924553974102222E-3</v>
      </c>
    </row>
    <row r="164" spans="1:11" x14ac:dyDescent="0.2">
      <c r="A164" s="9">
        <v>160</v>
      </c>
      <c r="B164" s="2" t="s">
        <v>125</v>
      </c>
      <c r="C164" s="10">
        <v>11903</v>
      </c>
      <c r="D164" s="10">
        <v>11903</v>
      </c>
      <c r="G164" s="10"/>
      <c r="H164" s="10"/>
      <c r="I164" s="10">
        <v>11903</v>
      </c>
      <c r="J164" s="10">
        <v>657383</v>
      </c>
      <c r="K164" s="11">
        <f t="shared" si="2"/>
        <v>1.8106644072024985E-2</v>
      </c>
    </row>
    <row r="165" spans="1:11" x14ac:dyDescent="0.2">
      <c r="A165" s="9">
        <v>161</v>
      </c>
      <c r="B165" s="2" t="s">
        <v>126</v>
      </c>
      <c r="C165" s="10">
        <v>11581</v>
      </c>
      <c r="D165" s="10">
        <v>9098</v>
      </c>
      <c r="E165" s="10">
        <v>2483</v>
      </c>
      <c r="G165" s="10"/>
      <c r="H165" s="10"/>
      <c r="I165" s="10">
        <v>11581</v>
      </c>
      <c r="J165" s="10">
        <v>1034855</v>
      </c>
      <c r="K165" s="11">
        <f t="shared" si="2"/>
        <v>1.119093979349764E-2</v>
      </c>
    </row>
    <row r="166" spans="1:11" x14ac:dyDescent="0.2">
      <c r="A166" s="9">
        <v>162</v>
      </c>
      <c r="B166" s="2" t="s">
        <v>127</v>
      </c>
      <c r="C166" s="10">
        <v>11554</v>
      </c>
      <c r="D166" s="10">
        <v>11554</v>
      </c>
      <c r="G166" s="10"/>
      <c r="H166" s="10"/>
      <c r="I166" s="10">
        <v>11554</v>
      </c>
      <c r="J166" s="10">
        <v>405513</v>
      </c>
      <c r="K166" s="11">
        <f t="shared" si="2"/>
        <v>2.8492304808970366E-2</v>
      </c>
    </row>
    <row r="167" spans="1:11" x14ac:dyDescent="0.2">
      <c r="A167" s="9">
        <v>163</v>
      </c>
      <c r="B167" s="2" t="s">
        <v>128</v>
      </c>
      <c r="C167" s="10">
        <v>10565</v>
      </c>
      <c r="D167" s="10">
        <v>8372</v>
      </c>
      <c r="E167" s="10">
        <v>2193</v>
      </c>
      <c r="G167" s="10"/>
      <c r="H167" s="10"/>
      <c r="I167" s="10">
        <v>10565</v>
      </c>
      <c r="J167" s="10">
        <v>412109</v>
      </c>
      <c r="K167" s="11">
        <f t="shared" si="2"/>
        <v>2.5636421432193909E-2</v>
      </c>
    </row>
    <row r="168" spans="1:11" x14ac:dyDescent="0.2">
      <c r="A168" s="9">
        <v>164</v>
      </c>
      <c r="B168" s="2" t="s">
        <v>129</v>
      </c>
      <c r="C168" s="10">
        <v>10511</v>
      </c>
      <c r="D168" s="10">
        <v>10511</v>
      </c>
      <c r="G168" s="10"/>
      <c r="H168" s="10"/>
      <c r="I168" s="10">
        <v>10511</v>
      </c>
      <c r="J168" s="10">
        <v>610864</v>
      </c>
      <c r="K168" s="11">
        <f t="shared" si="2"/>
        <v>1.7206775976322062E-2</v>
      </c>
    </row>
    <row r="169" spans="1:11" x14ac:dyDescent="0.2">
      <c r="A169" s="9">
        <v>165</v>
      </c>
      <c r="B169" s="2" t="s">
        <v>130</v>
      </c>
      <c r="C169" s="10">
        <v>10496</v>
      </c>
      <c r="D169" s="10">
        <v>10496</v>
      </c>
      <c r="G169" s="10"/>
      <c r="H169" s="10"/>
      <c r="I169" s="10">
        <v>10496</v>
      </c>
      <c r="J169" s="10">
        <v>821059</v>
      </c>
      <c r="K169" s="11">
        <f t="shared" si="2"/>
        <v>1.2783490589592222E-2</v>
      </c>
    </row>
    <row r="170" spans="1:11" x14ac:dyDescent="0.2">
      <c r="A170" s="9">
        <v>166</v>
      </c>
      <c r="B170" s="2" t="s">
        <v>131</v>
      </c>
      <c r="C170" s="10">
        <v>10413</v>
      </c>
      <c r="D170" s="10">
        <v>10413</v>
      </c>
      <c r="G170" s="10"/>
      <c r="H170" s="10"/>
      <c r="I170" s="10">
        <v>10413</v>
      </c>
      <c r="J170" s="10">
        <v>659027</v>
      </c>
      <c r="K170" s="11">
        <f t="shared" si="2"/>
        <v>1.5800566592871004E-2</v>
      </c>
    </row>
    <row r="171" spans="1:11" x14ac:dyDescent="0.2">
      <c r="A171" s="9">
        <v>167</v>
      </c>
      <c r="B171" s="2" t="s">
        <v>132</v>
      </c>
      <c r="C171" s="10">
        <v>10396</v>
      </c>
      <c r="D171" s="10">
        <v>10396</v>
      </c>
      <c r="G171" s="10"/>
      <c r="H171" s="10"/>
      <c r="I171" s="10">
        <v>10396</v>
      </c>
      <c r="J171" s="10">
        <v>571504</v>
      </c>
      <c r="K171" s="11">
        <f t="shared" si="2"/>
        <v>1.8190598840952994E-2</v>
      </c>
    </row>
    <row r="172" spans="1:11" x14ac:dyDescent="0.2">
      <c r="A172" s="9">
        <v>168</v>
      </c>
      <c r="B172" s="2" t="s">
        <v>133</v>
      </c>
      <c r="C172" s="10">
        <v>10368</v>
      </c>
      <c r="D172" s="10">
        <v>6220</v>
      </c>
      <c r="E172" s="10">
        <v>4148</v>
      </c>
      <c r="G172" s="10"/>
      <c r="H172" s="10"/>
      <c r="I172" s="10">
        <v>10368</v>
      </c>
      <c r="J172" s="10">
        <v>226122</v>
      </c>
      <c r="K172" s="11">
        <f t="shared" si="2"/>
        <v>4.5851354578501868E-2</v>
      </c>
    </row>
    <row r="173" spans="1:11" x14ac:dyDescent="0.2">
      <c r="A173" s="9">
        <v>169</v>
      </c>
      <c r="B173" s="2" t="s">
        <v>134</v>
      </c>
      <c r="C173" s="10">
        <v>10225</v>
      </c>
      <c r="D173" s="10">
        <v>10225</v>
      </c>
      <c r="G173" s="10"/>
      <c r="H173" s="10"/>
      <c r="I173" s="10">
        <v>10225</v>
      </c>
      <c r="J173" s="10">
        <v>603155</v>
      </c>
      <c r="K173" s="11">
        <f t="shared" si="2"/>
        <v>1.6952524641261367E-2</v>
      </c>
    </row>
    <row r="174" spans="1:11" x14ac:dyDescent="0.2">
      <c r="A174" s="9">
        <v>170</v>
      </c>
      <c r="B174" s="2" t="s">
        <v>135</v>
      </c>
      <c r="C174" s="10">
        <v>10044</v>
      </c>
      <c r="D174" s="10">
        <v>10044</v>
      </c>
      <c r="G174" s="10"/>
      <c r="H174" s="10"/>
      <c r="I174" s="10">
        <v>10044</v>
      </c>
      <c r="J174" s="10">
        <v>444599</v>
      </c>
      <c r="K174" s="11">
        <f t="shared" si="2"/>
        <v>2.2591143929698448E-2</v>
      </c>
    </row>
    <row r="175" spans="1:11" x14ac:dyDescent="0.2">
      <c r="A175" s="9">
        <v>171</v>
      </c>
      <c r="B175" s="2" t="s">
        <v>136</v>
      </c>
      <c r="C175" s="10">
        <v>9995</v>
      </c>
      <c r="D175" s="10">
        <v>9995</v>
      </c>
      <c r="G175" s="10"/>
      <c r="H175" s="10"/>
      <c r="I175" s="10">
        <v>9995</v>
      </c>
      <c r="J175" s="18" t="s">
        <v>344</v>
      </c>
      <c r="K175" s="15" t="s">
        <v>288</v>
      </c>
    </row>
    <row r="176" spans="1:11" x14ac:dyDescent="0.2">
      <c r="A176" s="9">
        <v>172</v>
      </c>
      <c r="B176" s="2" t="s">
        <v>137</v>
      </c>
      <c r="C176" s="10">
        <v>9901</v>
      </c>
      <c r="F176" s="10">
        <v>9901</v>
      </c>
      <c r="G176" s="10"/>
      <c r="H176" s="10"/>
      <c r="I176" s="10">
        <v>9901</v>
      </c>
      <c r="J176" s="18" t="s">
        <v>344</v>
      </c>
      <c r="K176" s="15" t="s">
        <v>288</v>
      </c>
    </row>
    <row r="177" spans="1:11" x14ac:dyDescent="0.2">
      <c r="A177" s="9">
        <v>173</v>
      </c>
      <c r="B177" s="2" t="s">
        <v>138</v>
      </c>
      <c r="C177" s="10">
        <v>9808</v>
      </c>
      <c r="D177" s="10">
        <v>9808</v>
      </c>
      <c r="G177" s="10"/>
      <c r="H177" s="10"/>
      <c r="I177" s="10">
        <v>9808</v>
      </c>
      <c r="J177" s="10">
        <v>1144442</v>
      </c>
      <c r="K177" s="11">
        <f t="shared" si="2"/>
        <v>8.5701153924794791E-3</v>
      </c>
    </row>
    <row r="178" spans="1:11" x14ac:dyDescent="0.2">
      <c r="A178" s="9">
        <v>174</v>
      </c>
      <c r="B178" s="2" t="s">
        <v>139</v>
      </c>
      <c r="C178" s="10">
        <v>9634</v>
      </c>
      <c r="D178" s="10">
        <v>9634</v>
      </c>
      <c r="G178" s="10"/>
      <c r="H178" s="10"/>
      <c r="I178" s="10">
        <v>9634</v>
      </c>
      <c r="J178" s="10">
        <v>663235</v>
      </c>
      <c r="K178" s="11">
        <f t="shared" si="2"/>
        <v>1.452577140832435E-2</v>
      </c>
    </row>
    <row r="179" spans="1:11" x14ac:dyDescent="0.2">
      <c r="A179" s="9">
        <v>175</v>
      </c>
      <c r="B179" s="2" t="s">
        <v>140</v>
      </c>
      <c r="C179" s="10">
        <v>9605</v>
      </c>
      <c r="D179" s="10">
        <v>4889</v>
      </c>
      <c r="E179" s="10">
        <v>4716</v>
      </c>
      <c r="G179" s="10"/>
      <c r="H179" s="10"/>
      <c r="I179" s="10">
        <v>9605</v>
      </c>
      <c r="J179" s="10">
        <v>390393</v>
      </c>
      <c r="K179" s="11">
        <f t="shared" si="2"/>
        <v>2.4603412458727488E-2</v>
      </c>
    </row>
    <row r="180" spans="1:11" x14ac:dyDescent="0.2">
      <c r="A180" s="9">
        <v>176</v>
      </c>
      <c r="B180" s="2" t="s">
        <v>141</v>
      </c>
      <c r="C180" s="10">
        <v>9529</v>
      </c>
      <c r="D180" s="10">
        <v>7467</v>
      </c>
      <c r="E180" s="10">
        <v>2062</v>
      </c>
      <c r="G180" s="10"/>
      <c r="H180" s="10"/>
      <c r="I180" s="10">
        <v>9529</v>
      </c>
      <c r="J180" s="10">
        <v>285151</v>
      </c>
      <c r="K180" s="11">
        <f t="shared" si="2"/>
        <v>3.3417382369341157E-2</v>
      </c>
    </row>
    <row r="181" spans="1:11" x14ac:dyDescent="0.2">
      <c r="A181" s="9">
        <v>177</v>
      </c>
      <c r="B181" s="2" t="s">
        <v>142</v>
      </c>
      <c r="C181" s="10">
        <v>9451</v>
      </c>
      <c r="D181" s="10">
        <v>9451</v>
      </c>
      <c r="G181" s="10"/>
      <c r="H181" s="10"/>
      <c r="I181" s="10">
        <v>9451</v>
      </c>
      <c r="J181" s="10">
        <v>951702</v>
      </c>
      <c r="K181" s="11">
        <f t="shared" si="2"/>
        <v>9.9306295458032028E-3</v>
      </c>
    </row>
    <row r="182" spans="1:11" x14ac:dyDescent="0.2">
      <c r="A182" s="9">
        <v>178</v>
      </c>
      <c r="B182" s="2" t="s">
        <v>143</v>
      </c>
      <c r="C182" s="10">
        <v>9309</v>
      </c>
      <c r="D182" s="10">
        <v>9309</v>
      </c>
      <c r="G182" s="10"/>
      <c r="H182" s="10"/>
      <c r="I182" s="10">
        <v>9309</v>
      </c>
      <c r="J182" s="18" t="s">
        <v>344</v>
      </c>
      <c r="K182" s="15" t="s">
        <v>288</v>
      </c>
    </row>
    <row r="183" spans="1:11" x14ac:dyDescent="0.2">
      <c r="A183" s="9">
        <v>179</v>
      </c>
      <c r="B183" s="2" t="s">
        <v>144</v>
      </c>
      <c r="C183" s="10">
        <v>9198</v>
      </c>
      <c r="F183" s="10">
        <v>9198</v>
      </c>
      <c r="G183" s="10"/>
      <c r="H183" s="10"/>
      <c r="I183" s="10">
        <v>9198</v>
      </c>
      <c r="J183" s="10">
        <v>195395</v>
      </c>
      <c r="K183" s="11">
        <f t="shared" si="2"/>
        <v>4.7073875994779808E-2</v>
      </c>
    </row>
    <row r="184" spans="1:11" x14ac:dyDescent="0.2">
      <c r="A184" s="9">
        <v>180</v>
      </c>
      <c r="B184" s="2" t="s">
        <v>145</v>
      </c>
      <c r="C184" s="10">
        <v>8965</v>
      </c>
      <c r="E184" s="10">
        <v>8965</v>
      </c>
      <c r="G184" s="10"/>
      <c r="H184" s="10"/>
      <c r="I184" s="10">
        <v>8965</v>
      </c>
      <c r="J184" s="10">
        <v>1574722</v>
      </c>
      <c r="K184" s="11">
        <f t="shared" si="2"/>
        <v>5.6930683638127871E-3</v>
      </c>
    </row>
    <row r="185" spans="1:11" x14ac:dyDescent="0.2">
      <c r="A185" s="9">
        <v>181</v>
      </c>
      <c r="B185" s="2" t="s">
        <v>146</v>
      </c>
      <c r="C185" s="10">
        <v>8944</v>
      </c>
      <c r="D185" s="10">
        <v>8944</v>
      </c>
      <c r="G185" s="10"/>
      <c r="H185" s="10"/>
      <c r="I185" s="10">
        <v>8944</v>
      </c>
      <c r="J185" s="10">
        <v>280492</v>
      </c>
      <c r="K185" s="11">
        <f t="shared" si="2"/>
        <v>3.1886827431798409E-2</v>
      </c>
    </row>
    <row r="186" spans="1:11" x14ac:dyDescent="0.2">
      <c r="A186" s="9">
        <v>182</v>
      </c>
      <c r="B186" s="2" t="s">
        <v>147</v>
      </c>
      <c r="C186" s="10">
        <v>8944</v>
      </c>
      <c r="D186" s="10">
        <v>8944</v>
      </c>
      <c r="G186" s="10"/>
      <c r="H186" s="10"/>
      <c r="I186" s="10">
        <v>8944</v>
      </c>
      <c r="J186" s="10">
        <v>426891</v>
      </c>
      <c r="K186" s="11">
        <f t="shared" si="2"/>
        <v>2.0951484102499234E-2</v>
      </c>
    </row>
    <row r="187" spans="1:11" x14ac:dyDescent="0.2">
      <c r="A187" s="9">
        <v>183</v>
      </c>
      <c r="B187" s="2" t="s">
        <v>148</v>
      </c>
      <c r="C187" s="10">
        <v>8922</v>
      </c>
      <c r="D187" s="10">
        <v>8922</v>
      </c>
      <c r="G187" s="10"/>
      <c r="H187" s="10"/>
      <c r="I187" s="10">
        <v>8922</v>
      </c>
      <c r="J187" s="10">
        <v>505893</v>
      </c>
      <c r="K187" s="11">
        <f t="shared" si="2"/>
        <v>1.7636140448671952E-2</v>
      </c>
    </row>
    <row r="188" spans="1:11" x14ac:dyDescent="0.2">
      <c r="A188" s="9">
        <v>184</v>
      </c>
      <c r="B188" s="2" t="s">
        <v>149</v>
      </c>
      <c r="C188" s="10">
        <v>8915</v>
      </c>
      <c r="F188" s="10">
        <v>8915</v>
      </c>
      <c r="G188" s="10"/>
      <c r="H188" s="10"/>
      <c r="I188" s="10">
        <v>8915</v>
      </c>
      <c r="J188" s="18" t="s">
        <v>345</v>
      </c>
      <c r="K188" s="15" t="s">
        <v>288</v>
      </c>
    </row>
    <row r="189" spans="1:11" x14ac:dyDescent="0.2">
      <c r="A189" s="9">
        <v>185</v>
      </c>
      <c r="B189" s="2" t="s">
        <v>150</v>
      </c>
      <c r="C189" s="10">
        <v>8910</v>
      </c>
      <c r="D189" s="10">
        <v>8910</v>
      </c>
      <c r="G189" s="10"/>
      <c r="H189" s="10"/>
      <c r="I189" s="10">
        <v>8910</v>
      </c>
      <c r="J189" s="10">
        <v>572204</v>
      </c>
      <c r="K189" s="11">
        <f t="shared" si="2"/>
        <v>1.5571369651383072E-2</v>
      </c>
    </row>
    <row r="190" spans="1:11" x14ac:dyDescent="0.2">
      <c r="A190" s="9">
        <v>186</v>
      </c>
      <c r="B190" s="2" t="s">
        <v>151</v>
      </c>
      <c r="C190" s="10">
        <v>8706</v>
      </c>
      <c r="D190" s="10">
        <v>8706</v>
      </c>
      <c r="G190" s="10"/>
      <c r="H190" s="10"/>
      <c r="I190" s="10">
        <v>8706</v>
      </c>
      <c r="J190" s="18" t="s">
        <v>344</v>
      </c>
      <c r="K190" s="15" t="s">
        <v>288</v>
      </c>
    </row>
    <row r="191" spans="1:11" x14ac:dyDescent="0.2">
      <c r="A191" s="9">
        <v>187</v>
      </c>
      <c r="B191" s="2" t="s">
        <v>152</v>
      </c>
      <c r="C191" s="10">
        <v>8534</v>
      </c>
      <c r="D191" s="10">
        <v>8534</v>
      </c>
      <c r="G191" s="10"/>
      <c r="H191" s="10"/>
      <c r="I191" s="10">
        <v>8534</v>
      </c>
      <c r="J191" s="18" t="s">
        <v>344</v>
      </c>
      <c r="K191" s="15" t="s">
        <v>288</v>
      </c>
    </row>
    <row r="192" spans="1:11" x14ac:dyDescent="0.2">
      <c r="A192" s="9">
        <v>188</v>
      </c>
      <c r="B192" s="2" t="s">
        <v>153</v>
      </c>
      <c r="C192" s="10">
        <v>8530</v>
      </c>
      <c r="D192" s="10">
        <v>3685</v>
      </c>
      <c r="E192" s="10">
        <v>4845</v>
      </c>
      <c r="G192" s="10"/>
      <c r="H192" s="10"/>
      <c r="I192" s="10">
        <v>8530</v>
      </c>
      <c r="J192" s="10">
        <v>273431</v>
      </c>
      <c r="K192" s="11">
        <f t="shared" si="2"/>
        <v>3.1196170148958969E-2</v>
      </c>
    </row>
    <row r="193" spans="1:11" x14ac:dyDescent="0.2">
      <c r="A193" s="9">
        <v>189</v>
      </c>
      <c r="B193" s="2" t="s">
        <v>154</v>
      </c>
      <c r="C193" s="10">
        <v>8382</v>
      </c>
      <c r="D193" s="10">
        <v>8382</v>
      </c>
      <c r="G193" s="10"/>
      <c r="H193" s="10"/>
      <c r="I193" s="10">
        <v>8382</v>
      </c>
      <c r="J193" s="10">
        <v>473745</v>
      </c>
      <c r="K193" s="11">
        <f t="shared" si="2"/>
        <v>1.7693062723617137E-2</v>
      </c>
    </row>
    <row r="194" spans="1:11" x14ac:dyDescent="0.2">
      <c r="A194" s="9">
        <v>190</v>
      </c>
      <c r="B194" s="2" t="s">
        <v>155</v>
      </c>
      <c r="C194" s="10">
        <v>8356</v>
      </c>
      <c r="E194" s="10">
        <v>8356</v>
      </c>
      <c r="G194" s="10"/>
      <c r="H194" s="10"/>
      <c r="I194" s="10">
        <v>8356</v>
      </c>
      <c r="J194" s="18" t="s">
        <v>344</v>
      </c>
      <c r="K194" s="15" t="s">
        <v>288</v>
      </c>
    </row>
    <row r="195" spans="1:11" x14ac:dyDescent="0.2">
      <c r="A195" s="9">
        <v>191</v>
      </c>
      <c r="B195" s="2" t="s">
        <v>156</v>
      </c>
      <c r="C195" s="10">
        <v>8319</v>
      </c>
      <c r="D195" s="10">
        <v>8319</v>
      </c>
      <c r="G195" s="10"/>
      <c r="H195" s="10"/>
      <c r="I195" s="10">
        <v>8319</v>
      </c>
      <c r="J195" s="10">
        <v>537930</v>
      </c>
      <c r="K195" s="11">
        <f t="shared" si="2"/>
        <v>1.5464837432379678E-2</v>
      </c>
    </row>
    <row r="196" spans="1:11" x14ac:dyDescent="0.2">
      <c r="A196" s="9">
        <v>192</v>
      </c>
      <c r="B196" s="2" t="s">
        <v>157</v>
      </c>
      <c r="C196" s="10">
        <v>8278</v>
      </c>
      <c r="D196" s="10">
        <v>8278</v>
      </c>
      <c r="G196" s="10"/>
      <c r="H196" s="10"/>
      <c r="I196" s="10">
        <v>8278</v>
      </c>
      <c r="J196" s="10">
        <v>490449</v>
      </c>
      <c r="K196" s="11">
        <f t="shared" si="2"/>
        <v>1.6878411414846396E-2</v>
      </c>
    </row>
    <row r="197" spans="1:11" x14ac:dyDescent="0.2">
      <c r="A197" s="9">
        <v>193</v>
      </c>
      <c r="B197" s="2" t="s">
        <v>158</v>
      </c>
      <c r="C197" s="10">
        <v>8082</v>
      </c>
      <c r="D197" s="10">
        <v>8082</v>
      </c>
      <c r="G197" s="10"/>
      <c r="H197" s="10"/>
      <c r="I197" s="10">
        <v>8082</v>
      </c>
      <c r="J197" s="10">
        <v>292923</v>
      </c>
      <c r="K197" s="11">
        <f t="shared" si="2"/>
        <v>2.7590868590039022E-2</v>
      </c>
    </row>
    <row r="198" spans="1:11" x14ac:dyDescent="0.2">
      <c r="A198" s="9">
        <v>194</v>
      </c>
      <c r="B198" s="2" t="s">
        <v>159</v>
      </c>
      <c r="C198" s="10">
        <v>8066</v>
      </c>
      <c r="D198" s="10">
        <v>8066</v>
      </c>
      <c r="G198" s="10"/>
      <c r="H198" s="10"/>
      <c r="I198" s="10">
        <v>8066</v>
      </c>
      <c r="J198" s="10">
        <v>508692</v>
      </c>
      <c r="K198" s="11">
        <f t="shared" si="2"/>
        <v>1.585635315672352E-2</v>
      </c>
    </row>
    <row r="199" spans="1:11" x14ac:dyDescent="0.2">
      <c r="A199" s="9">
        <v>195</v>
      </c>
      <c r="B199" s="2" t="s">
        <v>160</v>
      </c>
      <c r="C199" s="10">
        <v>7967</v>
      </c>
      <c r="D199" s="10">
        <v>7967</v>
      </c>
      <c r="G199" s="10"/>
      <c r="H199" s="10"/>
      <c r="I199" s="10">
        <v>7967</v>
      </c>
      <c r="J199" s="10">
        <v>532419</v>
      </c>
      <c r="K199" s="11">
        <f t="shared" ref="K199:K260" si="3">I199/J199</f>
        <v>1.496377852781362E-2</v>
      </c>
    </row>
    <row r="200" spans="1:11" x14ac:dyDescent="0.2">
      <c r="A200" s="9">
        <v>196</v>
      </c>
      <c r="B200" s="2" t="s">
        <v>161</v>
      </c>
      <c r="C200" s="10">
        <v>7938</v>
      </c>
      <c r="D200" s="10">
        <v>7938</v>
      </c>
      <c r="G200" s="10"/>
      <c r="H200" s="10"/>
      <c r="I200" s="10">
        <v>7938</v>
      </c>
      <c r="J200" s="10">
        <v>534770</v>
      </c>
      <c r="K200" s="11">
        <f t="shared" si="3"/>
        <v>1.4843764609084278E-2</v>
      </c>
    </row>
    <row r="201" spans="1:11" x14ac:dyDescent="0.2">
      <c r="A201" s="9">
        <v>197</v>
      </c>
      <c r="B201" s="2" t="s">
        <v>162</v>
      </c>
      <c r="C201" s="10">
        <v>7926</v>
      </c>
      <c r="F201" s="10">
        <v>7926</v>
      </c>
      <c r="G201" s="10"/>
      <c r="H201" s="10"/>
      <c r="I201" s="10">
        <v>7926</v>
      </c>
      <c r="J201" s="18" t="s">
        <v>344</v>
      </c>
      <c r="K201" s="15" t="s">
        <v>288</v>
      </c>
    </row>
    <row r="202" spans="1:11" x14ac:dyDescent="0.2">
      <c r="A202" s="9">
        <v>198</v>
      </c>
      <c r="B202" s="2" t="s">
        <v>163</v>
      </c>
      <c r="C202" s="10">
        <v>7836</v>
      </c>
      <c r="D202" s="10">
        <v>7836</v>
      </c>
      <c r="G202" s="10"/>
      <c r="H202" s="10"/>
      <c r="I202" s="10">
        <v>7836</v>
      </c>
      <c r="J202" s="10">
        <v>552885</v>
      </c>
      <c r="K202" s="11">
        <f t="shared" si="3"/>
        <v>1.4172929271005724E-2</v>
      </c>
    </row>
    <row r="203" spans="1:11" x14ac:dyDescent="0.2">
      <c r="A203" s="9">
        <v>199</v>
      </c>
      <c r="B203" s="2" t="s">
        <v>164</v>
      </c>
      <c r="C203" s="10">
        <v>7691</v>
      </c>
      <c r="D203" s="10">
        <v>7691</v>
      </c>
      <c r="G203" s="10"/>
      <c r="H203" s="10"/>
      <c r="I203" s="10">
        <v>7691</v>
      </c>
      <c r="J203" s="10">
        <v>317803</v>
      </c>
      <c r="K203" s="11">
        <f t="shared" si="3"/>
        <v>2.4200526741408986E-2</v>
      </c>
    </row>
    <row r="204" spans="1:11" x14ac:dyDescent="0.2">
      <c r="A204" s="9">
        <v>200</v>
      </c>
      <c r="B204" s="2" t="s">
        <v>165</v>
      </c>
      <c r="C204" s="10">
        <v>7675</v>
      </c>
      <c r="D204" s="10">
        <v>4756</v>
      </c>
      <c r="E204" s="10">
        <v>2919</v>
      </c>
      <c r="G204" s="10"/>
      <c r="H204" s="10"/>
      <c r="I204" s="10">
        <v>7675</v>
      </c>
      <c r="J204" s="10">
        <v>174468</v>
      </c>
      <c r="K204" s="11">
        <f t="shared" si="3"/>
        <v>4.3990875117500057E-2</v>
      </c>
    </row>
    <row r="205" spans="1:11" x14ac:dyDescent="0.2">
      <c r="A205" s="9">
        <v>201</v>
      </c>
      <c r="B205" s="2" t="s">
        <v>166</v>
      </c>
      <c r="C205" s="10">
        <v>7598</v>
      </c>
      <c r="D205" s="10">
        <v>7598</v>
      </c>
      <c r="G205" s="10"/>
      <c r="H205" s="10"/>
      <c r="I205" s="10">
        <v>7598</v>
      </c>
      <c r="J205" s="10">
        <v>330792</v>
      </c>
      <c r="K205" s="11">
        <f t="shared" si="3"/>
        <v>2.2969116544535539E-2</v>
      </c>
    </row>
    <row r="206" spans="1:11" x14ac:dyDescent="0.2">
      <c r="A206" s="9">
        <v>202</v>
      </c>
      <c r="B206" s="2" t="s">
        <v>167</v>
      </c>
      <c r="C206" s="10">
        <v>7474</v>
      </c>
      <c r="D206" s="10">
        <v>7474</v>
      </c>
      <c r="G206" s="10"/>
      <c r="H206" s="10"/>
      <c r="I206" s="10">
        <v>7474</v>
      </c>
      <c r="J206" s="10">
        <v>406333</v>
      </c>
      <c r="K206" s="11">
        <f t="shared" si="3"/>
        <v>1.8393780470697681E-2</v>
      </c>
    </row>
    <row r="207" spans="1:11" x14ac:dyDescent="0.2">
      <c r="A207" s="9">
        <v>203</v>
      </c>
      <c r="B207" s="2" t="s">
        <v>168</v>
      </c>
      <c r="C207" s="10">
        <v>7419</v>
      </c>
      <c r="D207" s="10">
        <v>7419</v>
      </c>
      <c r="G207" s="10"/>
      <c r="H207" s="10"/>
      <c r="I207" s="10">
        <v>7419</v>
      </c>
      <c r="J207" s="10">
        <v>242875</v>
      </c>
      <c r="K207" s="11">
        <f t="shared" si="3"/>
        <v>3.0546577457539886E-2</v>
      </c>
    </row>
    <row r="208" spans="1:11" x14ac:dyDescent="0.2">
      <c r="A208" s="9">
        <v>204</v>
      </c>
      <c r="B208" s="2" t="s">
        <v>169</v>
      </c>
      <c r="C208" s="10">
        <v>7251</v>
      </c>
      <c r="D208" s="10">
        <v>4690</v>
      </c>
      <c r="E208" s="10">
        <v>2561</v>
      </c>
      <c r="G208" s="10"/>
      <c r="H208" s="10"/>
      <c r="I208" s="10">
        <v>7251</v>
      </c>
      <c r="J208" s="10">
        <v>163030</v>
      </c>
      <c r="K208" s="11">
        <f t="shared" si="3"/>
        <v>4.4476476722075692E-2</v>
      </c>
    </row>
    <row r="209" spans="1:11" x14ac:dyDescent="0.2">
      <c r="A209" s="9">
        <v>205</v>
      </c>
      <c r="B209" s="2" t="s">
        <v>170</v>
      </c>
      <c r="C209" s="10">
        <v>7081</v>
      </c>
      <c r="D209" s="10">
        <v>7081</v>
      </c>
      <c r="G209" s="10"/>
      <c r="H209" s="10"/>
      <c r="I209" s="10">
        <v>7081</v>
      </c>
      <c r="J209" s="10">
        <v>313137</v>
      </c>
      <c r="K209" s="11">
        <f t="shared" si="3"/>
        <v>2.261310544585916E-2</v>
      </c>
    </row>
    <row r="210" spans="1:11" x14ac:dyDescent="0.2">
      <c r="A210" s="9">
        <v>206</v>
      </c>
      <c r="B210" s="2" t="s">
        <v>171</v>
      </c>
      <c r="C210" s="10">
        <v>7078</v>
      </c>
      <c r="D210" s="10">
        <v>7078</v>
      </c>
      <c r="G210" s="10"/>
      <c r="H210" s="10"/>
      <c r="I210" s="10">
        <v>7078</v>
      </c>
      <c r="J210" s="10">
        <v>426011</v>
      </c>
      <c r="K210" s="11">
        <f t="shared" si="3"/>
        <v>1.6614594458828527E-2</v>
      </c>
    </row>
    <row r="211" spans="1:11" x14ac:dyDescent="0.2">
      <c r="A211" s="9">
        <v>207</v>
      </c>
      <c r="B211" s="2" t="s">
        <v>172</v>
      </c>
      <c r="C211" s="10">
        <v>6939</v>
      </c>
      <c r="D211" s="10">
        <v>5419</v>
      </c>
      <c r="E211" s="10">
        <v>1520</v>
      </c>
      <c r="G211" s="10"/>
      <c r="H211" s="10"/>
      <c r="I211" s="10">
        <v>6939</v>
      </c>
      <c r="J211" s="10">
        <v>188179</v>
      </c>
      <c r="K211" s="11">
        <f t="shared" si="3"/>
        <v>3.6874465269769743E-2</v>
      </c>
    </row>
    <row r="212" spans="1:11" x14ac:dyDescent="0.2">
      <c r="A212" s="9">
        <v>208</v>
      </c>
      <c r="B212" s="2" t="s">
        <v>173</v>
      </c>
      <c r="C212" s="10">
        <v>6853</v>
      </c>
      <c r="D212" s="10">
        <v>6853</v>
      </c>
      <c r="G212" s="10"/>
      <c r="H212" s="10"/>
      <c r="I212" s="10">
        <v>6853</v>
      </c>
      <c r="J212" s="10">
        <v>429660</v>
      </c>
      <c r="K212" s="11">
        <f t="shared" si="3"/>
        <v>1.5949820788530467E-2</v>
      </c>
    </row>
    <row r="213" spans="1:11" x14ac:dyDescent="0.2">
      <c r="A213" s="9">
        <v>209</v>
      </c>
      <c r="B213" s="2" t="s">
        <v>174</v>
      </c>
      <c r="C213" s="10">
        <v>6791</v>
      </c>
      <c r="D213" s="10">
        <v>6791</v>
      </c>
      <c r="G213" s="10"/>
      <c r="H213" s="10"/>
      <c r="I213" s="10">
        <v>6791</v>
      </c>
      <c r="J213" s="10">
        <v>239415</v>
      </c>
      <c r="K213" s="11">
        <f t="shared" si="3"/>
        <v>2.836497295491093E-2</v>
      </c>
    </row>
    <row r="214" spans="1:11" x14ac:dyDescent="0.2">
      <c r="A214" s="9">
        <v>210</v>
      </c>
      <c r="B214" s="2" t="s">
        <v>175</v>
      </c>
      <c r="C214" s="10">
        <v>6777</v>
      </c>
      <c r="D214" s="10">
        <v>6777</v>
      </c>
      <c r="G214" s="10"/>
      <c r="H214" s="10"/>
      <c r="I214" s="10">
        <v>6777</v>
      </c>
      <c r="J214" s="10">
        <v>346666</v>
      </c>
      <c r="K214" s="11">
        <f t="shared" si="3"/>
        <v>1.9549076055915493E-2</v>
      </c>
    </row>
    <row r="215" spans="1:11" x14ac:dyDescent="0.2">
      <c r="A215" s="9">
        <v>211</v>
      </c>
      <c r="B215" s="2" t="s">
        <v>176</v>
      </c>
      <c r="C215" s="10">
        <v>6750</v>
      </c>
      <c r="D215" s="10">
        <v>6750</v>
      </c>
      <c r="G215" s="10"/>
      <c r="H215" s="10"/>
      <c r="I215" s="10">
        <v>6750</v>
      </c>
      <c r="J215" s="10">
        <v>407193</v>
      </c>
      <c r="K215" s="11">
        <f t="shared" si="3"/>
        <v>1.6576905791602509E-2</v>
      </c>
    </row>
    <row r="216" spans="1:11" x14ac:dyDescent="0.2">
      <c r="A216" s="9">
        <v>212</v>
      </c>
      <c r="B216" s="2" t="s">
        <v>177</v>
      </c>
      <c r="C216" s="10">
        <v>6741</v>
      </c>
      <c r="D216" s="10">
        <v>6741</v>
      </c>
      <c r="G216" s="10"/>
      <c r="H216" s="10"/>
      <c r="I216" s="10">
        <v>6741</v>
      </c>
      <c r="J216" s="10">
        <v>445317</v>
      </c>
      <c r="K216" s="11">
        <f t="shared" si="3"/>
        <v>1.5137531241789556E-2</v>
      </c>
    </row>
    <row r="217" spans="1:11" x14ac:dyDescent="0.2">
      <c r="A217" s="9">
        <v>213</v>
      </c>
      <c r="B217" s="2" t="s">
        <v>178</v>
      </c>
      <c r="C217" s="10">
        <v>6639</v>
      </c>
      <c r="D217" s="10">
        <v>6639</v>
      </c>
      <c r="G217" s="10"/>
      <c r="H217" s="10"/>
      <c r="I217" s="10">
        <v>6639</v>
      </c>
      <c r="J217" s="10">
        <v>417553</v>
      </c>
      <c r="K217" s="11">
        <f t="shared" si="3"/>
        <v>1.5899777992254876E-2</v>
      </c>
    </row>
    <row r="218" spans="1:11" x14ac:dyDescent="0.2">
      <c r="A218" s="9">
        <v>214</v>
      </c>
      <c r="B218" s="2" t="s">
        <v>179</v>
      </c>
      <c r="C218" s="10">
        <v>6631</v>
      </c>
      <c r="D218" s="10">
        <v>6631</v>
      </c>
      <c r="G218" s="10"/>
      <c r="H218" s="10"/>
      <c r="I218" s="10">
        <v>6631</v>
      </c>
      <c r="J218" s="10">
        <v>371416</v>
      </c>
      <c r="K218" s="11">
        <f t="shared" si="3"/>
        <v>1.7853296573114782E-2</v>
      </c>
    </row>
    <row r="219" spans="1:11" x14ac:dyDescent="0.2">
      <c r="A219" s="9">
        <v>215</v>
      </c>
      <c r="B219" s="2" t="s">
        <v>180</v>
      </c>
      <c r="C219" s="10">
        <v>6600</v>
      </c>
      <c r="D219" s="10">
        <v>6600</v>
      </c>
      <c r="G219" s="10"/>
      <c r="H219" s="10"/>
      <c r="I219" s="10">
        <v>6600</v>
      </c>
      <c r="J219" s="10">
        <v>248897</v>
      </c>
      <c r="K219" s="11">
        <f t="shared" si="3"/>
        <v>2.6516992972996863E-2</v>
      </c>
    </row>
    <row r="220" spans="1:11" x14ac:dyDescent="0.2">
      <c r="A220" s="9">
        <v>216</v>
      </c>
      <c r="B220" s="2" t="s">
        <v>181</v>
      </c>
      <c r="C220" s="10">
        <v>6568</v>
      </c>
      <c r="D220" s="10">
        <v>6568</v>
      </c>
      <c r="G220" s="10"/>
      <c r="H220" s="10"/>
      <c r="I220" s="10">
        <v>6568</v>
      </c>
      <c r="J220" s="10">
        <v>468767</v>
      </c>
      <c r="K220" s="11">
        <f t="shared" si="3"/>
        <v>1.4011225192899671E-2</v>
      </c>
    </row>
    <row r="221" spans="1:11" x14ac:dyDescent="0.2">
      <c r="A221" s="9">
        <v>217</v>
      </c>
      <c r="B221" s="2" t="s">
        <v>182</v>
      </c>
      <c r="C221" s="10">
        <v>6474</v>
      </c>
      <c r="D221" s="10">
        <v>6474</v>
      </c>
      <c r="G221" s="10"/>
      <c r="H221" s="10"/>
      <c r="I221" s="10">
        <v>6474</v>
      </c>
      <c r="J221" s="10">
        <v>417542</v>
      </c>
      <c r="K221" s="11">
        <f t="shared" si="3"/>
        <v>1.5505027039196057E-2</v>
      </c>
    </row>
    <row r="222" spans="1:11" x14ac:dyDescent="0.2">
      <c r="A222" s="9">
        <v>218</v>
      </c>
      <c r="B222" s="2" t="s">
        <v>183</v>
      </c>
      <c r="C222" s="10">
        <v>6413</v>
      </c>
      <c r="D222" s="10">
        <v>6413</v>
      </c>
      <c r="G222" s="10"/>
      <c r="H222" s="10"/>
      <c r="I222" s="10">
        <v>6413</v>
      </c>
      <c r="J222" s="10">
        <v>370578</v>
      </c>
      <c r="K222" s="11">
        <f t="shared" si="3"/>
        <v>1.7305398593548457E-2</v>
      </c>
    </row>
    <row r="223" spans="1:11" x14ac:dyDescent="0.2">
      <c r="A223" s="9">
        <v>219</v>
      </c>
      <c r="B223" s="2" t="s">
        <v>184</v>
      </c>
      <c r="C223" s="10">
        <v>6382</v>
      </c>
      <c r="D223" s="10">
        <v>4880</v>
      </c>
      <c r="E223" s="10">
        <v>1502</v>
      </c>
      <c r="G223" s="10"/>
      <c r="H223" s="10"/>
      <c r="I223" s="10">
        <v>6382</v>
      </c>
      <c r="J223" s="18" t="s">
        <v>344</v>
      </c>
      <c r="K223" s="15" t="s">
        <v>288</v>
      </c>
    </row>
    <row r="224" spans="1:11" x14ac:dyDescent="0.2">
      <c r="A224" s="9">
        <v>220</v>
      </c>
      <c r="B224" s="2" t="s">
        <v>185</v>
      </c>
      <c r="C224" s="10">
        <v>6365</v>
      </c>
      <c r="D224" s="10">
        <v>6365</v>
      </c>
      <c r="G224" s="10"/>
      <c r="H224" s="10"/>
      <c r="I224" s="10">
        <v>6365</v>
      </c>
      <c r="J224" s="10">
        <v>279167</v>
      </c>
      <c r="K224" s="11">
        <f t="shared" si="3"/>
        <v>2.2799972776151908E-2</v>
      </c>
    </row>
    <row r="225" spans="1:11" x14ac:dyDescent="0.2">
      <c r="A225" s="9">
        <v>221</v>
      </c>
      <c r="B225" s="2" t="s">
        <v>186</v>
      </c>
      <c r="C225" s="10">
        <v>6318</v>
      </c>
      <c r="D225" s="10">
        <v>6318</v>
      </c>
      <c r="G225" s="10"/>
      <c r="H225" s="10"/>
      <c r="I225" s="10">
        <v>6318</v>
      </c>
      <c r="J225" s="10">
        <v>364236</v>
      </c>
      <c r="K225" s="11">
        <f t="shared" si="3"/>
        <v>1.7345896616479426E-2</v>
      </c>
    </row>
    <row r="226" spans="1:11" x14ac:dyDescent="0.2">
      <c r="A226" s="9">
        <v>222</v>
      </c>
      <c r="B226" s="2" t="s">
        <v>187</v>
      </c>
      <c r="C226" s="10">
        <v>6250</v>
      </c>
      <c r="D226" s="10">
        <v>4637</v>
      </c>
      <c r="E226" s="10">
        <v>1613</v>
      </c>
      <c r="G226" s="10"/>
      <c r="H226" s="10"/>
      <c r="I226" s="10">
        <v>6250</v>
      </c>
      <c r="J226" s="10">
        <v>294760</v>
      </c>
      <c r="K226" s="11">
        <f t="shared" si="3"/>
        <v>2.1203691138553398E-2</v>
      </c>
    </row>
    <row r="227" spans="1:11" x14ac:dyDescent="0.2">
      <c r="A227" s="9">
        <v>223</v>
      </c>
      <c r="B227" s="2" t="s">
        <v>188</v>
      </c>
      <c r="C227" s="10">
        <v>6218</v>
      </c>
      <c r="D227" s="10">
        <v>6218</v>
      </c>
      <c r="G227" s="10"/>
      <c r="H227" s="10"/>
      <c r="I227" s="10">
        <v>6218</v>
      </c>
      <c r="J227" s="10">
        <v>273369</v>
      </c>
      <c r="K227" s="11">
        <f t="shared" si="3"/>
        <v>2.274581243666985E-2</v>
      </c>
    </row>
    <row r="228" spans="1:11" x14ac:dyDescent="0.2">
      <c r="A228" s="9">
        <v>224</v>
      </c>
      <c r="B228" s="2" t="s">
        <v>189</v>
      </c>
      <c r="C228" s="10">
        <v>6069</v>
      </c>
      <c r="D228" s="10">
        <v>6069</v>
      </c>
      <c r="G228" s="10"/>
      <c r="H228" s="10"/>
      <c r="I228" s="10">
        <v>6069</v>
      </c>
      <c r="J228" s="10">
        <v>324404</v>
      </c>
      <c r="K228" s="11">
        <f t="shared" si="3"/>
        <v>1.8708154030159924E-2</v>
      </c>
    </row>
    <row r="229" spans="1:11" x14ac:dyDescent="0.2">
      <c r="A229" s="9">
        <v>225</v>
      </c>
      <c r="B229" s="2" t="s">
        <v>190</v>
      </c>
      <c r="C229" s="10">
        <v>5965</v>
      </c>
      <c r="D229" s="10">
        <v>3674</v>
      </c>
      <c r="E229" s="10">
        <v>2291</v>
      </c>
      <c r="G229" s="10"/>
      <c r="H229" s="10"/>
      <c r="I229" s="10">
        <v>5965</v>
      </c>
      <c r="J229" s="18" t="s">
        <v>344</v>
      </c>
      <c r="K229" s="15" t="s">
        <v>288</v>
      </c>
    </row>
    <row r="230" spans="1:11" x14ac:dyDescent="0.2">
      <c r="A230" s="9">
        <v>226</v>
      </c>
      <c r="B230" s="2" t="s">
        <v>191</v>
      </c>
      <c r="C230" s="10">
        <v>5945</v>
      </c>
      <c r="E230" s="10">
        <v>5945</v>
      </c>
      <c r="G230" s="10"/>
      <c r="H230" s="10"/>
      <c r="I230" s="10">
        <v>5945</v>
      </c>
      <c r="J230" s="18" t="s">
        <v>344</v>
      </c>
      <c r="K230" s="15" t="s">
        <v>288</v>
      </c>
    </row>
    <row r="231" spans="1:11" x14ac:dyDescent="0.2">
      <c r="A231" s="9">
        <v>227</v>
      </c>
      <c r="B231" s="2" t="s">
        <v>192</v>
      </c>
      <c r="C231" s="10">
        <v>5880</v>
      </c>
      <c r="D231" s="10">
        <v>5880</v>
      </c>
      <c r="G231" s="10"/>
      <c r="H231" s="10"/>
      <c r="I231" s="10">
        <v>5880</v>
      </c>
      <c r="J231" s="10">
        <v>221595</v>
      </c>
      <c r="K231" s="11">
        <f t="shared" si="3"/>
        <v>2.6534894740404793E-2</v>
      </c>
    </row>
    <row r="232" spans="1:11" x14ac:dyDescent="0.2">
      <c r="A232" s="9">
        <v>228</v>
      </c>
      <c r="B232" s="2" t="s">
        <v>193</v>
      </c>
      <c r="C232" s="10">
        <v>5830</v>
      </c>
      <c r="D232" s="10">
        <v>5830</v>
      </c>
      <c r="G232" s="10"/>
      <c r="H232" s="10"/>
      <c r="I232" s="10">
        <v>5830</v>
      </c>
      <c r="J232" s="18" t="s">
        <v>344</v>
      </c>
      <c r="K232" s="15" t="s">
        <v>288</v>
      </c>
    </row>
    <row r="233" spans="1:11" x14ac:dyDescent="0.2">
      <c r="A233" s="9">
        <v>229</v>
      </c>
      <c r="B233" s="2" t="s">
        <v>194</v>
      </c>
      <c r="C233" s="10">
        <v>5803</v>
      </c>
      <c r="D233" s="10">
        <v>5803</v>
      </c>
      <c r="G233" s="10"/>
      <c r="H233" s="10"/>
      <c r="I233" s="10">
        <v>5803</v>
      </c>
      <c r="J233" s="10">
        <v>380490</v>
      </c>
      <c r="K233" s="11">
        <f t="shared" si="3"/>
        <v>1.5251386370206838E-2</v>
      </c>
    </row>
    <row r="234" spans="1:11" x14ac:dyDescent="0.2">
      <c r="A234" s="9">
        <v>230</v>
      </c>
      <c r="B234" s="2" t="s">
        <v>195</v>
      </c>
      <c r="C234" s="10">
        <v>5792</v>
      </c>
      <c r="D234" s="10">
        <v>5792</v>
      </c>
      <c r="G234" s="10"/>
      <c r="H234" s="10"/>
      <c r="I234" s="10">
        <v>5792</v>
      </c>
      <c r="J234" s="10">
        <v>301648</v>
      </c>
      <c r="K234" s="11">
        <f t="shared" si="3"/>
        <v>1.9201188139818595E-2</v>
      </c>
    </row>
    <row r="235" spans="1:11" x14ac:dyDescent="0.2">
      <c r="A235" s="9">
        <v>231</v>
      </c>
      <c r="B235" s="2" t="s">
        <v>196</v>
      </c>
      <c r="C235" s="10">
        <v>5784</v>
      </c>
      <c r="D235" s="10">
        <v>5784</v>
      </c>
      <c r="G235" s="10"/>
      <c r="H235" s="10"/>
      <c r="I235" s="10">
        <v>5784</v>
      </c>
      <c r="J235" s="10">
        <v>505627</v>
      </c>
      <c r="K235" s="11">
        <f t="shared" si="3"/>
        <v>1.1439262539381797E-2</v>
      </c>
    </row>
    <row r="236" spans="1:11" x14ac:dyDescent="0.2">
      <c r="A236" s="9">
        <v>232</v>
      </c>
      <c r="B236" s="2" t="s">
        <v>197</v>
      </c>
      <c r="C236" s="10">
        <v>5754</v>
      </c>
      <c r="D236" s="10">
        <v>3674</v>
      </c>
      <c r="E236" s="10">
        <v>2080</v>
      </c>
      <c r="G236" s="10"/>
      <c r="H236" s="10"/>
      <c r="I236" s="10">
        <v>5754</v>
      </c>
      <c r="J236" s="10">
        <v>113584</v>
      </c>
      <c r="K236" s="11">
        <f t="shared" si="3"/>
        <v>5.0658543456824905E-2</v>
      </c>
    </row>
    <row r="237" spans="1:11" x14ac:dyDescent="0.2">
      <c r="A237" s="9">
        <v>233</v>
      </c>
      <c r="B237" s="2" t="s">
        <v>198</v>
      </c>
      <c r="C237" s="10">
        <v>5683</v>
      </c>
      <c r="D237" s="10">
        <v>5683</v>
      </c>
      <c r="G237" s="10"/>
      <c r="H237" s="10"/>
      <c r="I237" s="10">
        <v>5683</v>
      </c>
      <c r="J237" s="10">
        <v>246943</v>
      </c>
      <c r="K237" s="11">
        <f t="shared" si="3"/>
        <v>2.3013407952442465E-2</v>
      </c>
    </row>
    <row r="238" spans="1:11" x14ac:dyDescent="0.2">
      <c r="A238" s="9">
        <v>234</v>
      </c>
      <c r="B238" s="2" t="s">
        <v>199</v>
      </c>
      <c r="C238" s="10">
        <v>5646</v>
      </c>
      <c r="D238" s="10">
        <v>5646</v>
      </c>
      <c r="G238" s="10"/>
      <c r="H238" s="10"/>
      <c r="I238" s="10">
        <v>5646</v>
      </c>
      <c r="J238" s="10">
        <v>245752</v>
      </c>
      <c r="K238" s="11">
        <f t="shared" si="3"/>
        <v>2.2974380676454312E-2</v>
      </c>
    </row>
    <row r="239" spans="1:11" x14ac:dyDescent="0.2">
      <c r="A239" s="9">
        <v>235</v>
      </c>
      <c r="B239" s="2" t="s">
        <v>200</v>
      </c>
      <c r="C239" s="10">
        <v>5458</v>
      </c>
      <c r="D239" s="10">
        <v>5458</v>
      </c>
      <c r="G239" s="10"/>
      <c r="H239" s="10"/>
      <c r="I239" s="10">
        <v>5458</v>
      </c>
      <c r="J239" s="18" t="s">
        <v>344</v>
      </c>
      <c r="K239" s="15" t="s">
        <v>288</v>
      </c>
    </row>
    <row r="240" spans="1:11" x14ac:dyDescent="0.2">
      <c r="A240" s="9">
        <v>236</v>
      </c>
      <c r="B240" s="2" t="s">
        <v>201</v>
      </c>
      <c r="C240" s="10">
        <v>5159</v>
      </c>
      <c r="D240" s="10">
        <v>5159</v>
      </c>
      <c r="G240" s="10"/>
      <c r="H240" s="10"/>
      <c r="I240" s="10">
        <v>5159</v>
      </c>
      <c r="J240" s="10">
        <v>456505</v>
      </c>
      <c r="K240" s="11">
        <f t="shared" si="3"/>
        <v>1.130108103963812E-2</v>
      </c>
    </row>
    <row r="241" spans="1:11" x14ac:dyDescent="0.2">
      <c r="A241" s="9">
        <v>237</v>
      </c>
      <c r="B241" s="2" t="s">
        <v>202</v>
      </c>
      <c r="C241" s="10">
        <v>5148</v>
      </c>
      <c r="D241" s="10">
        <v>5148</v>
      </c>
      <c r="G241" s="10"/>
      <c r="H241" s="10"/>
      <c r="I241" s="10">
        <v>5148</v>
      </c>
      <c r="J241" s="10">
        <v>327048</v>
      </c>
      <c r="K241" s="11">
        <f t="shared" si="3"/>
        <v>1.5740808688632861E-2</v>
      </c>
    </row>
    <row r="242" spans="1:11" x14ac:dyDescent="0.2">
      <c r="A242" s="9">
        <v>238</v>
      </c>
      <c r="B242" s="2" t="s">
        <v>203</v>
      </c>
      <c r="C242" s="10">
        <v>5116</v>
      </c>
      <c r="D242" s="10">
        <v>3713</v>
      </c>
      <c r="E242" s="10">
        <v>1403</v>
      </c>
      <c r="G242" s="10"/>
      <c r="H242" s="10"/>
      <c r="I242" s="10">
        <v>5116</v>
      </c>
      <c r="J242" s="10">
        <v>271605</v>
      </c>
      <c r="K242" s="11">
        <f t="shared" si="3"/>
        <v>1.8836177537232379E-2</v>
      </c>
    </row>
    <row r="243" spans="1:11" x14ac:dyDescent="0.2">
      <c r="A243" s="9">
        <v>239</v>
      </c>
      <c r="B243" s="2" t="s">
        <v>204</v>
      </c>
      <c r="C243" s="10">
        <v>5104</v>
      </c>
      <c r="D243" s="10">
        <v>5104</v>
      </c>
      <c r="G243" s="10"/>
      <c r="H243" s="10"/>
      <c r="I243" s="10">
        <v>5104</v>
      </c>
      <c r="J243" s="18" t="s">
        <v>344</v>
      </c>
      <c r="K243" s="15" t="s">
        <v>288</v>
      </c>
    </row>
    <row r="244" spans="1:11" x14ac:dyDescent="0.2">
      <c r="A244" s="9">
        <v>240</v>
      </c>
      <c r="B244" s="2" t="s">
        <v>205</v>
      </c>
      <c r="C244" s="10">
        <v>5052</v>
      </c>
      <c r="D244" s="10">
        <v>5052</v>
      </c>
      <c r="G244" s="10"/>
      <c r="H244" s="10"/>
      <c r="I244" s="10">
        <v>5052</v>
      </c>
      <c r="J244" s="10">
        <v>428403</v>
      </c>
      <c r="K244" s="11">
        <f t="shared" si="3"/>
        <v>1.1792634505360607E-2</v>
      </c>
    </row>
    <row r="245" spans="1:11" x14ac:dyDescent="0.2">
      <c r="A245" s="9">
        <v>241</v>
      </c>
      <c r="B245" s="2" t="s">
        <v>206</v>
      </c>
      <c r="C245" s="10">
        <v>5041</v>
      </c>
      <c r="D245" s="10">
        <v>5041</v>
      </c>
      <c r="G245" s="10"/>
      <c r="H245" s="10"/>
      <c r="I245" s="10">
        <v>5041</v>
      </c>
      <c r="J245" s="10">
        <v>313636</v>
      </c>
      <c r="K245" s="11">
        <f t="shared" si="3"/>
        <v>1.6072772258286676E-2</v>
      </c>
    </row>
    <row r="246" spans="1:11" x14ac:dyDescent="0.2">
      <c r="A246" s="9">
        <v>242</v>
      </c>
      <c r="B246" s="2" t="s">
        <v>207</v>
      </c>
      <c r="C246" s="10">
        <v>5028</v>
      </c>
      <c r="D246" s="10">
        <v>5028</v>
      </c>
      <c r="G246" s="10"/>
      <c r="H246" s="10"/>
      <c r="I246" s="10">
        <v>5028</v>
      </c>
      <c r="J246" s="18" t="s">
        <v>344</v>
      </c>
      <c r="K246" s="15" t="s">
        <v>288</v>
      </c>
    </row>
    <row r="247" spans="1:11" x14ac:dyDescent="0.2">
      <c r="A247" s="9">
        <v>243</v>
      </c>
      <c r="B247" s="2" t="s">
        <v>208</v>
      </c>
      <c r="C247" s="10">
        <v>5022</v>
      </c>
      <c r="D247" s="10">
        <v>5022</v>
      </c>
      <c r="G247" s="10"/>
      <c r="H247" s="10"/>
      <c r="I247" s="10">
        <v>5022</v>
      </c>
      <c r="J247" s="10">
        <v>244339</v>
      </c>
      <c r="K247" s="11">
        <f t="shared" si="3"/>
        <v>2.0553411448847706E-2</v>
      </c>
    </row>
    <row r="248" spans="1:11" x14ac:dyDescent="0.2">
      <c r="A248" s="9">
        <v>244</v>
      </c>
      <c r="B248" s="2" t="s">
        <v>209</v>
      </c>
      <c r="C248" s="10">
        <v>5008</v>
      </c>
      <c r="D248" s="10">
        <v>5008</v>
      </c>
      <c r="G248" s="10"/>
      <c r="H248" s="10"/>
      <c r="I248" s="10">
        <v>5008</v>
      </c>
      <c r="J248" s="10">
        <v>368127</v>
      </c>
      <c r="K248" s="11">
        <f t="shared" si="3"/>
        <v>1.3604000793204519E-2</v>
      </c>
    </row>
    <row r="249" spans="1:11" x14ac:dyDescent="0.2">
      <c r="A249" s="9">
        <v>245</v>
      </c>
      <c r="B249" s="2" t="s">
        <v>210</v>
      </c>
      <c r="C249" s="10">
        <v>4998</v>
      </c>
      <c r="D249" s="10">
        <v>4998</v>
      </c>
      <c r="G249" s="10"/>
      <c r="H249" s="10"/>
      <c r="I249" s="10">
        <v>4998</v>
      </c>
      <c r="J249" s="10">
        <v>197377</v>
      </c>
      <c r="K249" s="11">
        <f t="shared" si="3"/>
        <v>2.5322099332749003E-2</v>
      </c>
    </row>
    <row r="250" spans="1:11" x14ac:dyDescent="0.2">
      <c r="A250" s="9">
        <v>246</v>
      </c>
      <c r="B250" s="2" t="s">
        <v>211</v>
      </c>
      <c r="C250" s="10">
        <v>4978</v>
      </c>
      <c r="D250" s="10">
        <v>4978</v>
      </c>
      <c r="G250" s="10"/>
      <c r="H250" s="10"/>
      <c r="I250" s="10">
        <v>4978</v>
      </c>
      <c r="J250" s="18" t="s">
        <v>344</v>
      </c>
      <c r="K250" s="15" t="s">
        <v>288</v>
      </c>
    </row>
    <row r="251" spans="1:11" x14ac:dyDescent="0.2">
      <c r="A251" s="9">
        <v>247</v>
      </c>
      <c r="B251" s="2" t="s">
        <v>212</v>
      </c>
      <c r="C251" s="10">
        <v>4962</v>
      </c>
      <c r="D251" s="10">
        <v>4962</v>
      </c>
      <c r="G251" s="10"/>
      <c r="H251" s="10"/>
      <c r="I251" s="10">
        <v>4962</v>
      </c>
      <c r="J251" s="10">
        <v>201136</v>
      </c>
      <c r="K251" s="11">
        <f t="shared" si="3"/>
        <v>2.4669875109378729E-2</v>
      </c>
    </row>
    <row r="252" spans="1:11" x14ac:dyDescent="0.2">
      <c r="A252" s="9">
        <v>248</v>
      </c>
      <c r="B252" s="2" t="s">
        <v>213</v>
      </c>
      <c r="C252" s="10">
        <v>4941</v>
      </c>
      <c r="D252" s="10">
        <v>4941</v>
      </c>
      <c r="G252" s="10"/>
      <c r="H252" s="10"/>
      <c r="I252" s="10">
        <v>4941</v>
      </c>
      <c r="J252" s="10">
        <v>177574</v>
      </c>
      <c r="K252" s="11">
        <f t="shared" si="3"/>
        <v>2.7825019428519941E-2</v>
      </c>
    </row>
    <row r="253" spans="1:11" x14ac:dyDescent="0.2">
      <c r="A253" s="9">
        <v>249</v>
      </c>
      <c r="B253" s="2" t="s">
        <v>214</v>
      </c>
      <c r="C253" s="10">
        <v>4808</v>
      </c>
      <c r="D253" s="10">
        <v>4808</v>
      </c>
      <c r="G253" s="10"/>
      <c r="H253" s="10"/>
      <c r="I253" s="10">
        <v>4808</v>
      </c>
      <c r="J253" s="10">
        <v>282524</v>
      </c>
      <c r="K253" s="11">
        <f t="shared" si="3"/>
        <v>1.7018023247582507E-2</v>
      </c>
    </row>
    <row r="254" spans="1:11" x14ac:dyDescent="0.2">
      <c r="A254" s="9">
        <v>250</v>
      </c>
      <c r="B254" s="2" t="s">
        <v>215</v>
      </c>
      <c r="C254" s="10">
        <v>4766</v>
      </c>
      <c r="D254" s="10">
        <v>4766</v>
      </c>
      <c r="G254" s="10"/>
      <c r="H254" s="10"/>
      <c r="I254" s="10">
        <v>4766</v>
      </c>
      <c r="J254" s="10">
        <v>291907</v>
      </c>
      <c r="K254" s="11">
        <f t="shared" si="3"/>
        <v>1.6327117883435476E-2</v>
      </c>
    </row>
    <row r="255" spans="1:11" x14ac:dyDescent="0.2">
      <c r="A255" s="9">
        <v>251</v>
      </c>
      <c r="B255" s="2" t="s">
        <v>216</v>
      </c>
      <c r="C255" s="10">
        <v>4755</v>
      </c>
      <c r="D255" s="10">
        <v>4755</v>
      </c>
      <c r="G255" s="10"/>
      <c r="H255" s="10"/>
      <c r="I255" s="10">
        <v>4755</v>
      </c>
      <c r="J255" s="10">
        <v>272724</v>
      </c>
      <c r="K255" s="11">
        <f t="shared" si="3"/>
        <v>1.743520922251067E-2</v>
      </c>
    </row>
    <row r="256" spans="1:11" x14ac:dyDescent="0.2">
      <c r="A256" s="9">
        <v>252</v>
      </c>
      <c r="B256" s="2" t="s">
        <v>217</v>
      </c>
      <c r="C256" s="10">
        <v>4750</v>
      </c>
      <c r="D256" s="10">
        <v>4750</v>
      </c>
      <c r="G256" s="10"/>
      <c r="H256" s="10"/>
      <c r="I256" s="10">
        <v>4750</v>
      </c>
      <c r="J256" s="10">
        <v>128796</v>
      </c>
      <c r="K256" s="11">
        <f t="shared" si="3"/>
        <v>3.6880027330041303E-2</v>
      </c>
    </row>
    <row r="257" spans="1:11" x14ac:dyDescent="0.2">
      <c r="A257" s="9">
        <v>253</v>
      </c>
      <c r="B257" s="2" t="s">
        <v>218</v>
      </c>
      <c r="C257" s="10">
        <v>4732</v>
      </c>
      <c r="D257" s="10">
        <v>4732</v>
      </c>
      <c r="G257" s="10"/>
      <c r="H257" s="10"/>
      <c r="I257" s="10">
        <v>4732</v>
      </c>
      <c r="J257" s="18" t="s">
        <v>344</v>
      </c>
      <c r="K257" s="15" t="s">
        <v>288</v>
      </c>
    </row>
    <row r="258" spans="1:11" x14ac:dyDescent="0.2">
      <c r="A258" s="9">
        <v>254</v>
      </c>
      <c r="B258" s="2" t="s">
        <v>219</v>
      </c>
      <c r="C258" s="10">
        <v>4672</v>
      </c>
      <c r="D258" s="10">
        <v>4672</v>
      </c>
      <c r="G258" s="10"/>
      <c r="H258" s="10"/>
      <c r="I258" s="10">
        <v>4672</v>
      </c>
      <c r="J258" s="10">
        <v>223454</v>
      </c>
      <c r="K258" s="11">
        <f t="shared" si="3"/>
        <v>2.0908106366410984E-2</v>
      </c>
    </row>
    <row r="259" spans="1:11" x14ac:dyDescent="0.2">
      <c r="A259" s="9">
        <v>255</v>
      </c>
      <c r="B259" s="2" t="s">
        <v>220</v>
      </c>
      <c r="C259" s="10">
        <v>4589</v>
      </c>
      <c r="D259" s="10">
        <v>4589</v>
      </c>
      <c r="G259" s="10"/>
      <c r="H259" s="10"/>
      <c r="I259" s="10">
        <v>4589</v>
      </c>
      <c r="J259" s="18" t="s">
        <v>344</v>
      </c>
      <c r="K259" s="15" t="s">
        <v>288</v>
      </c>
    </row>
    <row r="260" spans="1:11" x14ac:dyDescent="0.2">
      <c r="A260" s="9">
        <v>256</v>
      </c>
      <c r="B260" s="2" t="s">
        <v>221</v>
      </c>
      <c r="C260" s="10">
        <v>4585</v>
      </c>
      <c r="D260" s="10">
        <v>4585</v>
      </c>
      <c r="G260" s="10"/>
      <c r="H260" s="10"/>
      <c r="I260" s="10">
        <v>4585</v>
      </c>
      <c r="J260" s="10">
        <v>190799</v>
      </c>
      <c r="K260" s="11">
        <f t="shared" si="3"/>
        <v>2.4030524268995119E-2</v>
      </c>
    </row>
    <row r="261" spans="1:11" x14ac:dyDescent="0.2">
      <c r="A261" s="9">
        <v>257</v>
      </c>
      <c r="B261" s="2" t="s">
        <v>222</v>
      </c>
      <c r="C261" s="10">
        <v>4582</v>
      </c>
      <c r="D261" s="10">
        <v>4582</v>
      </c>
      <c r="G261" s="10"/>
      <c r="H261" s="10"/>
      <c r="I261" s="10">
        <v>4582</v>
      </c>
      <c r="J261" s="18" t="s">
        <v>344</v>
      </c>
      <c r="K261" s="15" t="s">
        <v>288</v>
      </c>
    </row>
    <row r="262" spans="1:11" x14ac:dyDescent="0.2">
      <c r="A262" s="9">
        <v>258</v>
      </c>
      <c r="B262" s="2" t="s">
        <v>223</v>
      </c>
      <c r="C262" s="10">
        <v>4548</v>
      </c>
      <c r="F262" s="10">
        <v>4548</v>
      </c>
      <c r="G262" s="10"/>
      <c r="H262" s="10"/>
      <c r="I262" s="10">
        <v>4548</v>
      </c>
      <c r="J262" s="18" t="s">
        <v>345</v>
      </c>
      <c r="K262" s="15" t="s">
        <v>288</v>
      </c>
    </row>
    <row r="263" spans="1:11" x14ac:dyDescent="0.2">
      <c r="A263" s="9">
        <v>259</v>
      </c>
      <c r="B263" s="2" t="s">
        <v>224</v>
      </c>
      <c r="C263" s="10">
        <v>4536</v>
      </c>
      <c r="D263" s="10">
        <v>4536</v>
      </c>
      <c r="G263" s="10"/>
      <c r="H263" s="10"/>
      <c r="I263" s="10">
        <v>4536</v>
      </c>
      <c r="J263" s="10">
        <v>67623</v>
      </c>
      <c r="K263" s="11">
        <f t="shared" ref="K263:K324" si="4">I263/J263</f>
        <v>6.707776939798589E-2</v>
      </c>
    </row>
    <row r="264" spans="1:11" x14ac:dyDescent="0.2">
      <c r="A264" s="9">
        <v>260</v>
      </c>
      <c r="B264" s="2" t="s">
        <v>225</v>
      </c>
      <c r="C264" s="10">
        <v>4509</v>
      </c>
      <c r="D264" s="10">
        <v>4509</v>
      </c>
      <c r="G264" s="10"/>
      <c r="H264" s="10"/>
      <c r="I264" s="10">
        <v>4509</v>
      </c>
      <c r="J264" s="10">
        <v>387223</v>
      </c>
      <c r="K264" s="11">
        <f t="shared" si="4"/>
        <v>1.1644452937971143E-2</v>
      </c>
    </row>
    <row r="265" spans="1:11" x14ac:dyDescent="0.2">
      <c r="A265" s="9">
        <v>261</v>
      </c>
      <c r="B265" s="2" t="s">
        <v>226</v>
      </c>
      <c r="C265" s="10">
        <v>4501</v>
      </c>
      <c r="D265" s="10">
        <v>4501</v>
      </c>
      <c r="G265" s="10"/>
      <c r="H265" s="10"/>
      <c r="I265" s="10">
        <v>4501</v>
      </c>
      <c r="J265" s="18" t="s">
        <v>344</v>
      </c>
      <c r="K265" s="15" t="s">
        <v>288</v>
      </c>
    </row>
    <row r="266" spans="1:11" x14ac:dyDescent="0.2">
      <c r="A266" s="9">
        <v>262</v>
      </c>
      <c r="B266" s="2" t="s">
        <v>334</v>
      </c>
      <c r="C266" s="10">
        <v>4460</v>
      </c>
      <c r="E266" s="10">
        <v>4460</v>
      </c>
      <c r="G266" s="10"/>
      <c r="H266" s="10"/>
      <c r="I266" s="10">
        <v>4460</v>
      </c>
      <c r="J266" s="18" t="s">
        <v>344</v>
      </c>
      <c r="K266" s="15" t="s">
        <v>288</v>
      </c>
    </row>
    <row r="267" spans="1:11" x14ac:dyDescent="0.2">
      <c r="A267" s="9">
        <v>263</v>
      </c>
      <c r="B267" s="2" t="s">
        <v>227</v>
      </c>
      <c r="C267" s="10">
        <v>4458</v>
      </c>
      <c r="D267" s="10">
        <v>4458</v>
      </c>
      <c r="G267" s="10"/>
      <c r="H267" s="10"/>
      <c r="I267" s="10">
        <v>4458</v>
      </c>
      <c r="J267" s="18" t="s">
        <v>344</v>
      </c>
      <c r="K267" s="15" t="s">
        <v>288</v>
      </c>
    </row>
    <row r="268" spans="1:11" x14ac:dyDescent="0.2">
      <c r="A268" s="9">
        <v>264</v>
      </c>
      <c r="B268" s="2" t="s">
        <v>228</v>
      </c>
      <c r="C268" s="10">
        <v>4458</v>
      </c>
      <c r="D268" s="10">
        <v>4458</v>
      </c>
      <c r="G268" s="10"/>
      <c r="H268" s="10"/>
      <c r="I268" s="10">
        <v>4458</v>
      </c>
      <c r="J268" s="10">
        <v>471019</v>
      </c>
      <c r="K268" s="11">
        <f t="shared" si="4"/>
        <v>9.4645863542659643E-3</v>
      </c>
    </row>
    <row r="269" spans="1:11" x14ac:dyDescent="0.2">
      <c r="A269" s="9">
        <v>265</v>
      </c>
      <c r="B269" s="2" t="s">
        <v>229</v>
      </c>
      <c r="C269" s="10">
        <v>4339</v>
      </c>
      <c r="D269" s="10">
        <v>4339</v>
      </c>
      <c r="G269" s="10"/>
      <c r="H269" s="10"/>
      <c r="I269" s="10">
        <v>4339</v>
      </c>
      <c r="J269" s="10">
        <v>228428</v>
      </c>
      <c r="K269" s="11">
        <f t="shared" si="4"/>
        <v>1.8995044390354949E-2</v>
      </c>
    </row>
    <row r="270" spans="1:11" x14ac:dyDescent="0.2">
      <c r="A270" s="9">
        <v>266</v>
      </c>
      <c r="B270" s="2" t="s">
        <v>230</v>
      </c>
      <c r="C270" s="10">
        <v>4284</v>
      </c>
      <c r="D270" s="10">
        <v>4284</v>
      </c>
      <c r="G270" s="10"/>
      <c r="H270" s="10"/>
      <c r="I270" s="10">
        <v>4284</v>
      </c>
      <c r="J270" s="10">
        <v>238613</v>
      </c>
      <c r="K270" s="11">
        <f t="shared" si="4"/>
        <v>1.7953757758378631E-2</v>
      </c>
    </row>
    <row r="271" spans="1:11" x14ac:dyDescent="0.2">
      <c r="A271" s="9">
        <v>267</v>
      </c>
      <c r="B271" s="2" t="s">
        <v>231</v>
      </c>
      <c r="C271" s="10">
        <v>4264</v>
      </c>
      <c r="D271" s="10">
        <v>4264</v>
      </c>
      <c r="G271" s="10"/>
      <c r="H271" s="10"/>
      <c r="I271" s="10">
        <v>4264</v>
      </c>
      <c r="J271" s="10">
        <v>500810</v>
      </c>
      <c r="K271" s="11">
        <f t="shared" si="4"/>
        <v>8.514206984684811E-3</v>
      </c>
    </row>
    <row r="272" spans="1:11" x14ac:dyDescent="0.2">
      <c r="A272" s="9">
        <v>268</v>
      </c>
      <c r="B272" s="2" t="s">
        <v>232</v>
      </c>
      <c r="C272" s="10">
        <v>4208</v>
      </c>
      <c r="D272" s="10">
        <v>4208</v>
      </c>
      <c r="G272" s="10"/>
      <c r="H272" s="10"/>
      <c r="I272" s="10">
        <v>4208</v>
      </c>
      <c r="J272" s="10">
        <v>81539</v>
      </c>
      <c r="K272" s="11">
        <f t="shared" si="4"/>
        <v>5.1607206367505119E-2</v>
      </c>
    </row>
    <row r="273" spans="1:11" x14ac:dyDescent="0.2">
      <c r="A273" s="9">
        <v>269</v>
      </c>
      <c r="B273" s="2" t="s">
        <v>233</v>
      </c>
      <c r="C273" s="10">
        <v>4198</v>
      </c>
      <c r="D273" s="10">
        <v>4198</v>
      </c>
      <c r="G273" s="10"/>
      <c r="H273" s="10"/>
      <c r="I273" s="10">
        <v>4198</v>
      </c>
      <c r="J273" s="18" t="s">
        <v>344</v>
      </c>
      <c r="K273" s="15" t="s">
        <v>288</v>
      </c>
    </row>
    <row r="274" spans="1:11" x14ac:dyDescent="0.2">
      <c r="A274" s="9">
        <v>270</v>
      </c>
      <c r="B274" s="2" t="s">
        <v>234</v>
      </c>
      <c r="C274" s="10">
        <v>4178</v>
      </c>
      <c r="D274" s="10">
        <v>4178</v>
      </c>
      <c r="G274" s="10"/>
      <c r="H274" s="10"/>
      <c r="I274" s="10">
        <v>4178</v>
      </c>
      <c r="J274" s="18" t="s">
        <v>344</v>
      </c>
      <c r="K274" s="15" t="s">
        <v>288</v>
      </c>
    </row>
    <row r="275" spans="1:11" x14ac:dyDescent="0.2">
      <c r="A275" s="9">
        <v>271</v>
      </c>
      <c r="B275" s="2" t="s">
        <v>235</v>
      </c>
      <c r="C275" s="10">
        <v>4155</v>
      </c>
      <c r="D275" s="10">
        <v>4155</v>
      </c>
      <c r="G275" s="10"/>
      <c r="H275" s="10"/>
      <c r="I275" s="10">
        <v>4155</v>
      </c>
      <c r="J275" s="10">
        <v>362184</v>
      </c>
      <c r="K275" s="11">
        <f t="shared" si="4"/>
        <v>1.1472069445364786E-2</v>
      </c>
    </row>
    <row r="276" spans="1:11" x14ac:dyDescent="0.2">
      <c r="A276" s="9">
        <v>272</v>
      </c>
      <c r="B276" s="2" t="s">
        <v>236</v>
      </c>
      <c r="C276" s="10">
        <v>4140</v>
      </c>
      <c r="D276" s="10">
        <v>4140</v>
      </c>
      <c r="G276" s="10"/>
      <c r="H276" s="10"/>
      <c r="I276" s="10">
        <v>4140</v>
      </c>
      <c r="J276" s="10">
        <v>88495</v>
      </c>
      <c r="K276" s="11">
        <f t="shared" si="4"/>
        <v>4.678230408497655E-2</v>
      </c>
    </row>
    <row r="277" spans="1:11" x14ac:dyDescent="0.2">
      <c r="A277" s="9">
        <v>273</v>
      </c>
      <c r="B277" s="2" t="s">
        <v>237</v>
      </c>
      <c r="C277" s="10">
        <v>4087</v>
      </c>
      <c r="D277" s="10">
        <v>4087</v>
      </c>
      <c r="G277" s="10"/>
      <c r="H277" s="10"/>
      <c r="I277" s="10">
        <v>4087</v>
      </c>
      <c r="J277" s="10">
        <v>235064</v>
      </c>
      <c r="K277" s="11">
        <f t="shared" si="4"/>
        <v>1.7386754245652249E-2</v>
      </c>
    </row>
    <row r="278" spans="1:11" x14ac:dyDescent="0.2">
      <c r="A278" s="9">
        <v>274</v>
      </c>
      <c r="B278" s="2" t="s">
        <v>238</v>
      </c>
      <c r="C278" s="10">
        <v>3966</v>
      </c>
      <c r="D278" s="10">
        <v>3966</v>
      </c>
      <c r="G278" s="10"/>
      <c r="H278" s="10"/>
      <c r="I278" s="10">
        <v>3966</v>
      </c>
      <c r="J278" s="10">
        <v>284776</v>
      </c>
      <c r="K278" s="11">
        <f t="shared" si="4"/>
        <v>1.3926735399050481E-2</v>
      </c>
    </row>
    <row r="279" spans="1:11" x14ac:dyDescent="0.2">
      <c r="A279" s="9">
        <v>275</v>
      </c>
      <c r="B279" s="2" t="s">
        <v>239</v>
      </c>
      <c r="C279" s="10">
        <v>3940</v>
      </c>
      <c r="D279" s="10">
        <v>3940</v>
      </c>
      <c r="G279" s="10"/>
      <c r="H279" s="10"/>
      <c r="I279" s="10">
        <v>3940</v>
      </c>
      <c r="J279" s="10">
        <v>221911</v>
      </c>
      <c r="K279" s="11">
        <f t="shared" si="4"/>
        <v>1.7754865689398002E-2</v>
      </c>
    </row>
    <row r="280" spans="1:11" x14ac:dyDescent="0.2">
      <c r="A280" s="9">
        <v>276</v>
      </c>
      <c r="B280" s="2" t="s">
        <v>240</v>
      </c>
      <c r="C280" s="10">
        <v>3936</v>
      </c>
      <c r="D280" s="10">
        <v>3936</v>
      </c>
      <c r="G280" s="10"/>
      <c r="H280" s="10"/>
      <c r="I280" s="10">
        <v>3936</v>
      </c>
      <c r="J280" s="10">
        <v>165898</v>
      </c>
      <c r="K280" s="11">
        <f t="shared" si="4"/>
        <v>2.372542164462501E-2</v>
      </c>
    </row>
    <row r="281" spans="1:11" x14ac:dyDescent="0.2">
      <c r="A281" s="9">
        <v>277</v>
      </c>
      <c r="B281" s="2" t="s">
        <v>241</v>
      </c>
      <c r="C281" s="10">
        <v>3900</v>
      </c>
      <c r="F281" s="10">
        <v>3900</v>
      </c>
      <c r="G281" s="10"/>
      <c r="H281" s="10"/>
      <c r="I281" s="10">
        <v>3900</v>
      </c>
      <c r="J281" s="18" t="s">
        <v>345</v>
      </c>
      <c r="K281" s="15" t="s">
        <v>288</v>
      </c>
    </row>
    <row r="282" spans="1:11" x14ac:dyDescent="0.2">
      <c r="A282" s="9">
        <v>278</v>
      </c>
      <c r="B282" s="2" t="s">
        <v>242</v>
      </c>
      <c r="C282" s="10">
        <v>3882</v>
      </c>
      <c r="D282" s="10">
        <v>3882</v>
      </c>
      <c r="G282" s="10"/>
      <c r="H282" s="10"/>
      <c r="I282" s="10">
        <v>3882</v>
      </c>
      <c r="J282" s="18" t="s">
        <v>344</v>
      </c>
      <c r="K282" s="15" t="s">
        <v>288</v>
      </c>
    </row>
    <row r="283" spans="1:11" x14ac:dyDescent="0.2">
      <c r="A283" s="9">
        <v>279</v>
      </c>
      <c r="B283" s="2" t="s">
        <v>243</v>
      </c>
      <c r="C283" s="10">
        <v>3830</v>
      </c>
      <c r="D283" s="10">
        <v>3830</v>
      </c>
      <c r="G283" s="10"/>
      <c r="H283" s="10"/>
      <c r="I283" s="10">
        <v>3830</v>
      </c>
      <c r="J283" s="18" t="s">
        <v>344</v>
      </c>
      <c r="K283" s="15" t="s">
        <v>288</v>
      </c>
    </row>
    <row r="284" spans="1:11" x14ac:dyDescent="0.2">
      <c r="A284" s="9">
        <v>280</v>
      </c>
      <c r="B284" s="2" t="s">
        <v>244</v>
      </c>
      <c r="C284" s="10">
        <v>3732</v>
      </c>
      <c r="D284" s="10">
        <v>3732</v>
      </c>
      <c r="G284" s="10"/>
      <c r="H284" s="10"/>
      <c r="I284" s="10">
        <v>3732</v>
      </c>
      <c r="J284" s="10">
        <v>653716</v>
      </c>
      <c r="K284" s="11">
        <f t="shared" si="4"/>
        <v>5.7089011130215571E-3</v>
      </c>
    </row>
    <row r="285" spans="1:11" x14ac:dyDescent="0.2">
      <c r="A285" s="9">
        <v>281</v>
      </c>
      <c r="B285" s="2" t="s">
        <v>245</v>
      </c>
      <c r="C285" s="10">
        <v>3674</v>
      </c>
      <c r="D285" s="10">
        <v>3674</v>
      </c>
      <c r="G285" s="10"/>
      <c r="H285" s="10"/>
      <c r="I285" s="10">
        <v>3674</v>
      </c>
      <c r="J285" s="18" t="s">
        <v>344</v>
      </c>
      <c r="K285" s="15" t="s">
        <v>288</v>
      </c>
    </row>
    <row r="286" spans="1:11" x14ac:dyDescent="0.2">
      <c r="A286" s="9">
        <v>282</v>
      </c>
      <c r="B286" s="2" t="s">
        <v>246</v>
      </c>
      <c r="C286" s="10">
        <v>3674</v>
      </c>
      <c r="D286" s="10">
        <v>3674</v>
      </c>
      <c r="G286" s="10"/>
      <c r="H286" s="10"/>
      <c r="I286" s="10">
        <v>3674</v>
      </c>
      <c r="J286" s="10">
        <v>196216</v>
      </c>
      <c r="K286" s="11">
        <f t="shared" si="4"/>
        <v>1.872426305703918E-2</v>
      </c>
    </row>
    <row r="287" spans="1:11" x14ac:dyDescent="0.2">
      <c r="A287" s="9">
        <v>283</v>
      </c>
      <c r="B287" s="2" t="s">
        <v>247</v>
      </c>
      <c r="C287" s="10">
        <v>3674</v>
      </c>
      <c r="D287" s="10">
        <v>3674</v>
      </c>
      <c r="G287" s="10"/>
      <c r="H287" s="10"/>
      <c r="I287" s="10">
        <v>3674</v>
      </c>
      <c r="J287" s="10">
        <v>171343</v>
      </c>
      <c r="K287" s="11">
        <f t="shared" si="4"/>
        <v>2.1442369983016522E-2</v>
      </c>
    </row>
    <row r="288" spans="1:11" x14ac:dyDescent="0.2">
      <c r="A288" s="9">
        <v>284</v>
      </c>
      <c r="B288" s="2" t="s">
        <v>248</v>
      </c>
      <c r="C288" s="10">
        <v>3674</v>
      </c>
      <c r="D288" s="10">
        <v>3674</v>
      </c>
      <c r="G288" s="10"/>
      <c r="H288" s="10"/>
      <c r="I288" s="10">
        <v>3674</v>
      </c>
      <c r="J288" s="10">
        <v>149350</v>
      </c>
      <c r="K288" s="11">
        <f t="shared" si="4"/>
        <v>2.4599933043187146E-2</v>
      </c>
    </row>
    <row r="289" spans="1:11" x14ac:dyDescent="0.2">
      <c r="A289" s="9">
        <v>285</v>
      </c>
      <c r="B289" s="2" t="s">
        <v>249</v>
      </c>
      <c r="C289" s="10">
        <v>3674</v>
      </c>
      <c r="D289" s="10">
        <v>3674</v>
      </c>
      <c r="G289" s="10"/>
      <c r="H289" s="10"/>
      <c r="I289" s="10">
        <v>3674</v>
      </c>
      <c r="J289" s="10">
        <v>115617</v>
      </c>
      <c r="K289" s="11">
        <f t="shared" si="4"/>
        <v>3.1777333783094185E-2</v>
      </c>
    </row>
    <row r="290" spans="1:11" x14ac:dyDescent="0.2">
      <c r="A290" s="9">
        <v>286</v>
      </c>
      <c r="B290" s="2" t="s">
        <v>250</v>
      </c>
      <c r="C290" s="10">
        <v>3674</v>
      </c>
      <c r="D290" s="10">
        <v>3674</v>
      </c>
      <c r="G290" s="10"/>
      <c r="H290" s="10"/>
      <c r="I290" s="10">
        <v>3674</v>
      </c>
      <c r="J290" s="10">
        <v>99284</v>
      </c>
      <c r="K290" s="11">
        <f t="shared" si="4"/>
        <v>3.7004955481245716E-2</v>
      </c>
    </row>
    <row r="291" spans="1:11" x14ac:dyDescent="0.2">
      <c r="A291" s="9">
        <v>287</v>
      </c>
      <c r="B291" s="2" t="s">
        <v>251</v>
      </c>
      <c r="C291" s="10">
        <v>3674</v>
      </c>
      <c r="D291" s="10">
        <v>3674</v>
      </c>
      <c r="G291" s="10"/>
      <c r="H291" s="10"/>
      <c r="I291" s="10">
        <v>3674</v>
      </c>
      <c r="J291" s="10">
        <v>259375</v>
      </c>
      <c r="K291" s="11">
        <f t="shared" si="4"/>
        <v>1.4164819277108434E-2</v>
      </c>
    </row>
    <row r="292" spans="1:11" x14ac:dyDescent="0.2">
      <c r="A292" s="9">
        <v>288</v>
      </c>
      <c r="B292" s="2" t="s">
        <v>252</v>
      </c>
      <c r="C292" s="10">
        <v>3674</v>
      </c>
      <c r="D292" s="10">
        <v>3674</v>
      </c>
      <c r="G292" s="10"/>
      <c r="H292" s="10"/>
      <c r="I292" s="10">
        <v>3674</v>
      </c>
      <c r="J292" s="18" t="s">
        <v>344</v>
      </c>
      <c r="K292" s="15" t="s">
        <v>288</v>
      </c>
    </row>
    <row r="293" spans="1:11" x14ac:dyDescent="0.2">
      <c r="A293" s="9">
        <v>289</v>
      </c>
      <c r="B293" s="2" t="s">
        <v>336</v>
      </c>
      <c r="C293" s="10">
        <v>3674</v>
      </c>
      <c r="D293" s="10">
        <v>3674</v>
      </c>
      <c r="G293" s="10"/>
      <c r="H293" s="10"/>
      <c r="I293" s="10">
        <v>3674</v>
      </c>
      <c r="J293" s="18" t="s">
        <v>344</v>
      </c>
      <c r="K293" s="15" t="s">
        <v>288</v>
      </c>
    </row>
    <row r="294" spans="1:11" x14ac:dyDescent="0.2">
      <c r="A294" s="9">
        <v>290</v>
      </c>
      <c r="B294" s="2" t="s">
        <v>253</v>
      </c>
      <c r="C294" s="10">
        <v>3674</v>
      </c>
      <c r="D294" s="10">
        <v>3674</v>
      </c>
      <c r="G294" s="10"/>
      <c r="H294" s="10"/>
      <c r="I294" s="10">
        <v>3674</v>
      </c>
      <c r="J294" s="10">
        <v>335642</v>
      </c>
      <c r="K294" s="11">
        <f t="shared" si="4"/>
        <v>1.0946186710840718E-2</v>
      </c>
    </row>
    <row r="295" spans="1:11" x14ac:dyDescent="0.2">
      <c r="A295" s="9">
        <v>291</v>
      </c>
      <c r="B295" s="2" t="s">
        <v>254</v>
      </c>
      <c r="C295" s="10">
        <v>3674</v>
      </c>
      <c r="D295" s="10">
        <v>3674</v>
      </c>
      <c r="G295" s="10"/>
      <c r="H295" s="10"/>
      <c r="I295" s="10">
        <v>3674</v>
      </c>
      <c r="J295" s="10">
        <v>244596</v>
      </c>
      <c r="K295" s="11">
        <f t="shared" si="4"/>
        <v>1.5020687173952149E-2</v>
      </c>
    </row>
    <row r="296" spans="1:11" x14ac:dyDescent="0.2">
      <c r="A296" s="9">
        <v>292</v>
      </c>
      <c r="B296" s="2" t="s">
        <v>255</v>
      </c>
      <c r="C296" s="10">
        <v>3674</v>
      </c>
      <c r="D296" s="10">
        <v>3674</v>
      </c>
      <c r="G296" s="10"/>
      <c r="H296" s="10"/>
      <c r="I296" s="10">
        <v>3674</v>
      </c>
      <c r="J296" s="18" t="s">
        <v>344</v>
      </c>
      <c r="K296" s="15" t="s">
        <v>288</v>
      </c>
    </row>
    <row r="297" spans="1:11" x14ac:dyDescent="0.2">
      <c r="A297" s="9">
        <v>293</v>
      </c>
      <c r="B297" s="2" t="s">
        <v>256</v>
      </c>
      <c r="C297" s="10">
        <v>3674</v>
      </c>
      <c r="D297" s="10">
        <v>3674</v>
      </c>
      <c r="G297" s="10"/>
      <c r="H297" s="10"/>
      <c r="I297" s="10">
        <v>3674</v>
      </c>
      <c r="J297" s="18" t="s">
        <v>344</v>
      </c>
      <c r="K297" s="15" t="s">
        <v>288</v>
      </c>
    </row>
    <row r="298" spans="1:11" x14ac:dyDescent="0.2">
      <c r="A298" s="9">
        <v>294</v>
      </c>
      <c r="B298" s="2" t="s">
        <v>257</v>
      </c>
      <c r="C298" s="10">
        <v>3674</v>
      </c>
      <c r="D298" s="10">
        <v>3674</v>
      </c>
      <c r="G298" s="10"/>
      <c r="H298" s="10"/>
      <c r="I298" s="10">
        <v>3674</v>
      </c>
      <c r="J298" s="10">
        <v>121116</v>
      </c>
      <c r="K298" s="11">
        <f t="shared" si="4"/>
        <v>3.0334555302354769E-2</v>
      </c>
    </row>
    <row r="299" spans="1:11" x14ac:dyDescent="0.2">
      <c r="A299" s="9">
        <v>295</v>
      </c>
      <c r="B299" s="2" t="s">
        <v>258</v>
      </c>
      <c r="C299" s="10">
        <v>3674</v>
      </c>
      <c r="D299" s="10">
        <v>3674</v>
      </c>
      <c r="G299" s="10"/>
      <c r="H299" s="10"/>
      <c r="I299" s="10">
        <v>3674</v>
      </c>
      <c r="J299" s="18" t="s">
        <v>344</v>
      </c>
      <c r="K299" s="15" t="s">
        <v>288</v>
      </c>
    </row>
    <row r="300" spans="1:11" x14ac:dyDescent="0.2">
      <c r="A300" s="9">
        <v>296</v>
      </c>
      <c r="B300" s="2" t="s">
        <v>259</v>
      </c>
      <c r="C300" s="10">
        <v>3674</v>
      </c>
      <c r="D300" s="10">
        <v>3674</v>
      </c>
      <c r="G300" s="10"/>
      <c r="H300" s="10"/>
      <c r="I300" s="10">
        <v>3674</v>
      </c>
      <c r="J300" s="18" t="s">
        <v>344</v>
      </c>
      <c r="K300" s="15" t="s">
        <v>288</v>
      </c>
    </row>
    <row r="301" spans="1:11" x14ac:dyDescent="0.2">
      <c r="A301" s="9">
        <v>297</v>
      </c>
      <c r="B301" s="2" t="s">
        <v>260</v>
      </c>
      <c r="C301" s="10">
        <v>3674</v>
      </c>
      <c r="D301" s="10">
        <v>3674</v>
      </c>
      <c r="G301" s="10"/>
      <c r="H301" s="10"/>
      <c r="I301" s="10">
        <v>3674</v>
      </c>
      <c r="J301" s="18" t="s">
        <v>344</v>
      </c>
      <c r="K301" s="15" t="s">
        <v>288</v>
      </c>
    </row>
    <row r="302" spans="1:11" x14ac:dyDescent="0.2">
      <c r="A302" s="9">
        <v>298</v>
      </c>
      <c r="B302" s="2" t="s">
        <v>261</v>
      </c>
      <c r="C302" s="10">
        <v>3674</v>
      </c>
      <c r="D302" s="10">
        <v>3674</v>
      </c>
      <c r="G302" s="10"/>
      <c r="H302" s="10"/>
      <c r="I302" s="10">
        <v>3674</v>
      </c>
      <c r="J302" s="10">
        <v>119031</v>
      </c>
      <c r="K302" s="11">
        <f t="shared" si="4"/>
        <v>3.0865908880879769E-2</v>
      </c>
    </row>
    <row r="303" spans="1:11" x14ac:dyDescent="0.2">
      <c r="A303" s="9">
        <v>299</v>
      </c>
      <c r="B303" s="2" t="s">
        <v>262</v>
      </c>
      <c r="C303" s="10">
        <v>3674</v>
      </c>
      <c r="D303" s="10">
        <v>3674</v>
      </c>
      <c r="G303" s="10"/>
      <c r="H303" s="10"/>
      <c r="I303" s="10">
        <v>3674</v>
      </c>
      <c r="J303" s="10">
        <v>145878</v>
      </c>
      <c r="K303" s="11">
        <f t="shared" si="4"/>
        <v>2.5185428920056485E-2</v>
      </c>
    </row>
    <row r="304" spans="1:11" x14ac:dyDescent="0.2">
      <c r="A304" s="9">
        <v>300</v>
      </c>
      <c r="B304" s="2" t="s">
        <v>263</v>
      </c>
      <c r="C304" s="10">
        <v>3674</v>
      </c>
      <c r="D304" s="10">
        <v>3674</v>
      </c>
      <c r="G304" s="10"/>
      <c r="H304" s="10"/>
      <c r="I304" s="10">
        <v>3674</v>
      </c>
      <c r="J304" s="18" t="s">
        <v>344</v>
      </c>
      <c r="K304" s="15" t="s">
        <v>288</v>
      </c>
    </row>
    <row r="305" spans="1:11" x14ac:dyDescent="0.2">
      <c r="A305" s="9">
        <v>301</v>
      </c>
      <c r="B305" s="2" t="s">
        <v>264</v>
      </c>
      <c r="C305" s="10">
        <v>3674</v>
      </c>
      <c r="D305" s="10">
        <v>3674</v>
      </c>
      <c r="G305" s="10"/>
      <c r="H305" s="10"/>
      <c r="I305" s="10">
        <v>3674</v>
      </c>
      <c r="J305" s="18" t="s">
        <v>344</v>
      </c>
      <c r="K305" s="15" t="s">
        <v>288</v>
      </c>
    </row>
    <row r="306" spans="1:11" x14ac:dyDescent="0.2">
      <c r="A306" s="9">
        <v>302</v>
      </c>
      <c r="B306" s="2" t="s">
        <v>265</v>
      </c>
      <c r="C306" s="10">
        <v>3674</v>
      </c>
      <c r="D306" s="10">
        <v>3674</v>
      </c>
      <c r="G306" s="10"/>
      <c r="H306" s="10"/>
      <c r="I306" s="10">
        <v>3674</v>
      </c>
      <c r="J306" s="18" t="s">
        <v>344</v>
      </c>
      <c r="K306" s="15" t="s">
        <v>288</v>
      </c>
    </row>
    <row r="307" spans="1:11" x14ac:dyDescent="0.2">
      <c r="A307" s="9">
        <v>303</v>
      </c>
      <c r="B307" s="2" t="s">
        <v>266</v>
      </c>
      <c r="C307" s="10">
        <v>3674</v>
      </c>
      <c r="D307" s="10">
        <v>3674</v>
      </c>
      <c r="G307" s="10"/>
      <c r="H307" s="10"/>
      <c r="I307" s="10">
        <v>3674</v>
      </c>
      <c r="J307" s="18" t="s">
        <v>344</v>
      </c>
      <c r="K307" s="15" t="s">
        <v>288</v>
      </c>
    </row>
    <row r="308" spans="1:11" x14ac:dyDescent="0.2">
      <c r="A308" s="9">
        <v>304</v>
      </c>
      <c r="B308" s="2" t="s">
        <v>267</v>
      </c>
      <c r="C308" s="10">
        <v>3674</v>
      </c>
      <c r="D308" s="10">
        <v>3674</v>
      </c>
      <c r="G308" s="10"/>
      <c r="H308" s="10"/>
      <c r="I308" s="10">
        <v>3674</v>
      </c>
      <c r="J308" s="18" t="s">
        <v>344</v>
      </c>
      <c r="K308" s="15" t="s">
        <v>288</v>
      </c>
    </row>
    <row r="309" spans="1:11" x14ac:dyDescent="0.2">
      <c r="A309" s="9">
        <v>305</v>
      </c>
      <c r="B309" s="2" t="s">
        <v>268</v>
      </c>
      <c r="C309" s="10">
        <v>3674</v>
      </c>
      <c r="D309" s="10">
        <v>3674</v>
      </c>
      <c r="G309" s="10"/>
      <c r="H309" s="10"/>
      <c r="I309" s="10">
        <v>3674</v>
      </c>
      <c r="J309" s="10">
        <v>214941</v>
      </c>
      <c r="K309" s="11">
        <f t="shared" si="4"/>
        <v>1.7093062747451628E-2</v>
      </c>
    </row>
    <row r="310" spans="1:11" x14ac:dyDescent="0.2">
      <c r="A310" s="9">
        <v>306</v>
      </c>
      <c r="B310" s="2" t="s">
        <v>335</v>
      </c>
      <c r="C310" s="10">
        <v>3674</v>
      </c>
      <c r="D310" s="10">
        <v>3674</v>
      </c>
      <c r="G310" s="10"/>
      <c r="H310" s="10"/>
      <c r="I310" s="10">
        <v>3674</v>
      </c>
      <c r="J310" s="18" t="s">
        <v>344</v>
      </c>
      <c r="K310" s="15" t="s">
        <v>288</v>
      </c>
    </row>
    <row r="311" spans="1:11" x14ac:dyDescent="0.2">
      <c r="A311" s="9">
        <v>307</v>
      </c>
      <c r="B311" s="2" t="s">
        <v>269</v>
      </c>
      <c r="C311" s="10">
        <v>3592</v>
      </c>
      <c r="F311" s="10">
        <v>3592</v>
      </c>
      <c r="G311" s="10"/>
      <c r="H311" s="10"/>
      <c r="I311" s="10">
        <v>3592</v>
      </c>
      <c r="J311" s="18" t="s">
        <v>345</v>
      </c>
      <c r="K311" s="15" t="s">
        <v>288</v>
      </c>
    </row>
    <row r="312" spans="1:11" x14ac:dyDescent="0.2">
      <c r="A312" s="9">
        <v>308</v>
      </c>
      <c r="B312" s="2" t="s">
        <v>338</v>
      </c>
      <c r="C312" s="10">
        <v>3522</v>
      </c>
      <c r="D312" s="10">
        <v>3522</v>
      </c>
      <c r="G312" s="10"/>
      <c r="H312" s="10"/>
      <c r="I312" s="10">
        <v>3522</v>
      </c>
      <c r="J312" s="10">
        <v>216783</v>
      </c>
      <c r="K312" s="11">
        <f t="shared" si="4"/>
        <v>1.624666140795173E-2</v>
      </c>
    </row>
    <row r="313" spans="1:11" x14ac:dyDescent="0.2">
      <c r="A313" s="9">
        <v>309</v>
      </c>
      <c r="B313" s="2" t="s">
        <v>270</v>
      </c>
      <c r="C313" s="10">
        <v>3406</v>
      </c>
      <c r="D313" s="10">
        <v>3406</v>
      </c>
      <c r="G313" s="10"/>
      <c r="H313" s="10"/>
      <c r="I313" s="10">
        <v>3406</v>
      </c>
      <c r="J313" s="10">
        <v>187486</v>
      </c>
      <c r="K313" s="11">
        <f t="shared" si="4"/>
        <v>1.8166689779503538E-2</v>
      </c>
    </row>
    <row r="314" spans="1:11" x14ac:dyDescent="0.2">
      <c r="A314" s="9">
        <v>310</v>
      </c>
      <c r="B314" s="2" t="s">
        <v>271</v>
      </c>
      <c r="C314" s="10">
        <v>3371</v>
      </c>
      <c r="D314" s="10">
        <v>3371</v>
      </c>
      <c r="G314" s="10"/>
      <c r="H314" s="10"/>
      <c r="I314" s="10">
        <v>3371</v>
      </c>
      <c r="J314" s="18" t="s">
        <v>344</v>
      </c>
      <c r="K314" s="15" t="s">
        <v>288</v>
      </c>
    </row>
    <row r="315" spans="1:11" x14ac:dyDescent="0.2">
      <c r="A315" s="9">
        <v>311</v>
      </c>
      <c r="B315" s="2" t="s">
        <v>272</v>
      </c>
      <c r="C315" s="10">
        <v>3197</v>
      </c>
      <c r="D315" s="10">
        <v>3197</v>
      </c>
      <c r="G315" s="10"/>
      <c r="H315" s="10"/>
      <c r="I315" s="10">
        <v>3197</v>
      </c>
      <c r="J315" s="10">
        <v>175413</v>
      </c>
      <c r="K315" s="11">
        <f t="shared" si="4"/>
        <v>1.8225559109074013E-2</v>
      </c>
    </row>
    <row r="316" spans="1:11" x14ac:dyDescent="0.2">
      <c r="A316" s="9">
        <v>312</v>
      </c>
      <c r="B316" s="2" t="s">
        <v>273</v>
      </c>
      <c r="C316" s="10">
        <v>3008</v>
      </c>
      <c r="D316" s="10">
        <v>3008</v>
      </c>
      <c r="G316" s="10"/>
      <c r="H316" s="10"/>
      <c r="I316" s="10">
        <v>3008</v>
      </c>
      <c r="J316" s="10">
        <v>226945</v>
      </c>
      <c r="K316" s="11">
        <f t="shared" si="4"/>
        <v>1.3254312718940713E-2</v>
      </c>
    </row>
    <row r="317" spans="1:11" x14ac:dyDescent="0.2">
      <c r="A317" s="9">
        <v>313</v>
      </c>
      <c r="B317" s="2" t="s">
        <v>274</v>
      </c>
      <c r="C317" s="10">
        <v>2975</v>
      </c>
      <c r="D317" s="10">
        <v>2975</v>
      </c>
      <c r="G317" s="10"/>
      <c r="H317" s="10"/>
      <c r="I317" s="10">
        <v>2975</v>
      </c>
      <c r="J317" s="10">
        <v>166587</v>
      </c>
      <c r="K317" s="11">
        <f t="shared" si="4"/>
        <v>1.7858536380389825E-2</v>
      </c>
    </row>
    <row r="318" spans="1:11" x14ac:dyDescent="0.2">
      <c r="A318" s="9">
        <v>314</v>
      </c>
      <c r="B318" s="2" t="s">
        <v>275</v>
      </c>
      <c r="C318" s="10">
        <v>2940</v>
      </c>
      <c r="D318" s="10">
        <v>2940</v>
      </c>
      <c r="G318" s="10"/>
      <c r="H318" s="10"/>
      <c r="I318" s="10">
        <v>2940</v>
      </c>
      <c r="J318" s="10">
        <v>291829</v>
      </c>
      <c r="K318" s="11">
        <f t="shared" si="4"/>
        <v>1.0074392880762364E-2</v>
      </c>
    </row>
    <row r="319" spans="1:11" x14ac:dyDescent="0.2">
      <c r="A319" s="9">
        <v>315</v>
      </c>
      <c r="B319" s="2" t="s">
        <v>276</v>
      </c>
      <c r="C319" s="10">
        <v>2608</v>
      </c>
      <c r="D319" s="10">
        <v>2608</v>
      </c>
      <c r="G319" s="10"/>
      <c r="H319" s="10"/>
      <c r="I319" s="10">
        <v>2608</v>
      </c>
      <c r="J319" s="18" t="s">
        <v>344</v>
      </c>
      <c r="K319" s="15" t="s">
        <v>288</v>
      </c>
    </row>
    <row r="320" spans="1:11" x14ac:dyDescent="0.2">
      <c r="A320" s="9">
        <v>316</v>
      </c>
      <c r="B320" s="2" t="s">
        <v>277</v>
      </c>
      <c r="C320" s="10">
        <v>2581</v>
      </c>
      <c r="D320" s="10">
        <v>2581</v>
      </c>
      <c r="G320" s="10"/>
      <c r="H320" s="10"/>
      <c r="I320" s="10">
        <v>2581</v>
      </c>
      <c r="J320" s="10">
        <v>175119</v>
      </c>
      <c r="K320" s="11">
        <f t="shared" si="4"/>
        <v>1.4738549215105158E-2</v>
      </c>
    </row>
    <row r="321" spans="1:11" x14ac:dyDescent="0.2">
      <c r="A321" s="9">
        <v>317</v>
      </c>
      <c r="B321" s="2" t="s">
        <v>278</v>
      </c>
      <c r="C321" s="10">
        <v>2440</v>
      </c>
      <c r="D321" s="10">
        <v>2440</v>
      </c>
      <c r="G321" s="10"/>
      <c r="H321" s="10"/>
      <c r="I321" s="10">
        <v>2440</v>
      </c>
      <c r="J321" s="18" t="s">
        <v>344</v>
      </c>
      <c r="K321" s="15" t="s">
        <v>288</v>
      </c>
    </row>
    <row r="322" spans="1:11" x14ac:dyDescent="0.2">
      <c r="A322" s="9">
        <v>318</v>
      </c>
      <c r="B322" s="2" t="s">
        <v>279</v>
      </c>
      <c r="C322" s="10">
        <v>2440</v>
      </c>
      <c r="D322" s="10">
        <v>2440</v>
      </c>
      <c r="G322" s="10"/>
      <c r="H322" s="10"/>
      <c r="I322" s="10">
        <v>2440</v>
      </c>
      <c r="J322" s="10">
        <v>165447</v>
      </c>
      <c r="K322" s="11">
        <f t="shared" si="4"/>
        <v>1.474792531747327E-2</v>
      </c>
    </row>
    <row r="323" spans="1:11" x14ac:dyDescent="0.2">
      <c r="A323" s="9">
        <v>319</v>
      </c>
      <c r="B323" s="2" t="s">
        <v>280</v>
      </c>
      <c r="C323" s="10">
        <v>2440</v>
      </c>
      <c r="D323" s="10">
        <v>2440</v>
      </c>
      <c r="G323" s="10"/>
      <c r="H323" s="10"/>
      <c r="I323" s="10">
        <v>2440</v>
      </c>
      <c r="J323" s="10">
        <v>144633</v>
      </c>
      <c r="K323" s="11">
        <f t="shared" si="4"/>
        <v>1.6870285481183408E-2</v>
      </c>
    </row>
    <row r="324" spans="1:11" x14ac:dyDescent="0.2">
      <c r="A324" s="9">
        <v>320</v>
      </c>
      <c r="B324" s="2" t="s">
        <v>281</v>
      </c>
      <c r="C324" s="10">
        <v>2440</v>
      </c>
      <c r="D324" s="10">
        <v>2440</v>
      </c>
      <c r="G324" s="10"/>
      <c r="H324" s="10"/>
      <c r="I324" s="10">
        <v>2440</v>
      </c>
      <c r="J324" s="10">
        <v>145962</v>
      </c>
      <c r="K324" s="11">
        <f t="shared" si="4"/>
        <v>1.6716679683753306E-2</v>
      </c>
    </row>
    <row r="325" spans="1:11" x14ac:dyDescent="0.2">
      <c r="A325" s="9">
        <v>321</v>
      </c>
      <c r="B325" s="2" t="s">
        <v>282</v>
      </c>
      <c r="C325" s="10">
        <v>2440</v>
      </c>
      <c r="D325" s="10">
        <v>2440</v>
      </c>
      <c r="G325" s="10"/>
      <c r="H325" s="10"/>
      <c r="I325" s="10">
        <v>2440</v>
      </c>
      <c r="J325" s="18" t="s">
        <v>344</v>
      </c>
      <c r="K325" s="15" t="s">
        <v>288</v>
      </c>
    </row>
    <row r="326" spans="1:11" x14ac:dyDescent="0.2">
      <c r="A326" s="9">
        <v>322</v>
      </c>
      <c r="B326" s="2" t="s">
        <v>283</v>
      </c>
      <c r="C326" s="10">
        <v>2440</v>
      </c>
      <c r="D326" s="10">
        <v>2440</v>
      </c>
      <c r="G326" s="10"/>
      <c r="H326" s="10"/>
      <c r="I326" s="10">
        <v>2440</v>
      </c>
      <c r="J326" s="18" t="s">
        <v>344</v>
      </c>
      <c r="K326" s="15" t="s">
        <v>288</v>
      </c>
    </row>
    <row r="327" spans="1:11" x14ac:dyDescent="0.2">
      <c r="A327" s="9">
        <v>323</v>
      </c>
      <c r="B327" s="2" t="s">
        <v>284</v>
      </c>
      <c r="C327" s="10">
        <v>1500</v>
      </c>
      <c r="D327" s="10">
        <v>1500</v>
      </c>
      <c r="G327" s="10"/>
      <c r="H327" s="10"/>
      <c r="I327" s="10">
        <v>1500</v>
      </c>
      <c r="J327" s="18" t="s">
        <v>344</v>
      </c>
      <c r="K327" s="15" t="s">
        <v>288</v>
      </c>
    </row>
    <row r="328" spans="1:11" x14ac:dyDescent="0.2">
      <c r="A328" s="9">
        <v>324</v>
      </c>
      <c r="B328" s="2" t="s">
        <v>337</v>
      </c>
      <c r="C328" s="10">
        <v>1215</v>
      </c>
      <c r="F328" s="10">
        <v>1215</v>
      </c>
      <c r="G328" s="10"/>
      <c r="H328" s="10"/>
      <c r="I328" s="10">
        <v>1215</v>
      </c>
      <c r="J328" s="18" t="s">
        <v>288</v>
      </c>
      <c r="K328" s="15" t="s">
        <v>288</v>
      </c>
    </row>
    <row r="329" spans="1:11" x14ac:dyDescent="0.2">
      <c r="A329" s="9">
        <v>325</v>
      </c>
      <c r="B329" s="2" t="s">
        <v>285</v>
      </c>
      <c r="C329" s="10">
        <v>1031</v>
      </c>
      <c r="E329" s="10">
        <v>1031</v>
      </c>
      <c r="G329" s="10"/>
      <c r="H329" s="10"/>
      <c r="I329" s="10">
        <v>1031</v>
      </c>
      <c r="J329" s="18" t="s">
        <v>344</v>
      </c>
      <c r="K329" s="15" t="s">
        <v>288</v>
      </c>
    </row>
    <row r="330" spans="1:11" x14ac:dyDescent="0.2">
      <c r="A330" s="9">
        <v>326</v>
      </c>
      <c r="B330" s="2" t="s">
        <v>286</v>
      </c>
      <c r="C330" s="10">
        <v>899</v>
      </c>
      <c r="F330" s="10">
        <v>899</v>
      </c>
      <c r="G330" s="10"/>
      <c r="H330" s="10"/>
      <c r="I330" s="10">
        <v>899</v>
      </c>
      <c r="J330" s="18" t="s">
        <v>344</v>
      </c>
      <c r="K330" s="15" t="s">
        <v>288</v>
      </c>
    </row>
    <row r="332" spans="1:11" x14ac:dyDescent="0.2">
      <c r="B332" s="13" t="s">
        <v>287</v>
      </c>
      <c r="C332" s="14">
        <f t="shared" ref="C332:I332" si="5">SUM(C5:C330)</f>
        <v>53049049.609999999</v>
      </c>
      <c r="D332" s="14">
        <f t="shared" si="5"/>
        <v>14725004</v>
      </c>
      <c r="E332" s="14">
        <f t="shared" si="5"/>
        <v>32598089.609999999</v>
      </c>
      <c r="F332" s="14">
        <f t="shared" si="5"/>
        <v>5725956</v>
      </c>
      <c r="G332" s="14">
        <f t="shared" si="5"/>
        <v>18000000</v>
      </c>
      <c r="H332" s="14">
        <f t="shared" si="5"/>
        <v>6090393</v>
      </c>
      <c r="I332" s="14">
        <f t="shared" si="5"/>
        <v>77139442.609999999</v>
      </c>
      <c r="J332" s="15" t="s">
        <v>288</v>
      </c>
      <c r="K332" s="15" t="s">
        <v>288</v>
      </c>
    </row>
    <row r="334" spans="1:11" x14ac:dyDescent="0.2">
      <c r="B334" s="2" t="s">
        <v>346</v>
      </c>
    </row>
  </sheetData>
  <mergeCells count="8">
    <mergeCell ref="B1:K1"/>
    <mergeCell ref="K2:K3"/>
    <mergeCell ref="C2:C3"/>
    <mergeCell ref="D2:F2"/>
    <mergeCell ref="G2:G3"/>
    <mergeCell ref="H2:H3"/>
    <mergeCell ref="I2:I3"/>
    <mergeCell ref="J2:J3"/>
  </mergeCells>
  <pageMargins left="0.51181102362204722" right="0.51181102362204722" top="0.55118110236220474" bottom="0.74803149606299213" header="0.31496062992125984" footer="0.31496062992125984"/>
  <pageSetup paperSize="9" orientation="landscape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Feuil1!Impression_des_titres</vt:lpstr>
    </vt:vector>
  </TitlesOfParts>
  <Company>Ministere de la Culture et de la Communication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patrice</cp:lastModifiedBy>
  <cp:lastPrinted>2016-09-30T16:39:25Z</cp:lastPrinted>
  <dcterms:created xsi:type="dcterms:W3CDTF">2016-09-30T14:56:58Z</dcterms:created>
  <dcterms:modified xsi:type="dcterms:W3CDTF">2016-10-06T12:21:14Z</dcterms:modified>
</cp:coreProperties>
</file>