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3" activeTab="0"/>
  </bookViews>
  <sheets>
    <sheet name="Sommaire" sheetId="1" r:id="rId1"/>
    <sheet name="albums et titres commercialisés" sheetId="2" r:id="rId2"/>
    <sheet name="Ventes d'albums et de titres " sheetId="3" r:id="rId3"/>
    <sheet name="chiffres d'affaires physique et" sheetId="4" r:id="rId4"/>
    <sheet name="Evolution des marché" sheetId="5" r:id="rId5"/>
    <sheet name="canaux de distribution" sheetId="6" r:id="rId6"/>
    <sheet name="ventes par genres" sheetId="7" r:id="rId7"/>
    <sheet name="Concentration" sheetId="8" r:id="rId8"/>
  </sheets>
  <definedNames/>
  <calcPr fullCalcOnLoad="1" refMode="R1C1"/>
</workbook>
</file>

<file path=xl/sharedStrings.xml><?xml version="1.0" encoding="utf-8"?>
<sst xmlns="http://schemas.openxmlformats.org/spreadsheetml/2006/main" count="222" uniqueCount="111">
  <si>
    <t>MARCHE DE LA MUSIQUE ENREGISTREE</t>
  </si>
  <si>
    <t>Liste des tableaux</t>
  </si>
  <si>
    <t>ALBUMS ET SINGLES COMMERCIALISES</t>
  </si>
  <si>
    <t>VENTES DE CD AUDIO ET DVD MUSICAUX</t>
  </si>
  <si>
    <t>CHIFFRE D'AFFAIRES DE LA VENTE DE PHONOGRAMMES PAR LES ÉDITEURS</t>
  </si>
  <si>
    <t>EVOLUTION DES MARCHÉS PHYSIQUE ET NUMERIQUE</t>
  </si>
  <si>
    <t>CANAUX DE DISTRIBUTION DE LA VENTE DE PHONOGRAMMES PAR LES MAISONS DE DISQUES</t>
  </si>
  <si>
    <t>REPARTITION DU CHIFFRE D’AFFAIRES DES VENTES SUR SUPPORT PHYSIQUE PAR GENRE</t>
  </si>
  <si>
    <t>CONCENTRATION DES CIRCUITS DE DISTRIBUTION NUMERIQUES</t>
  </si>
  <si>
    <r>
      <t>Source :</t>
    </r>
    <r>
      <rPr>
        <sz val="10"/>
        <rFont val="Arial"/>
        <family val="2"/>
      </rPr>
      <t xml:space="preserve"> Syndicat national de l’édition phonographique </t>
    </r>
  </si>
  <si>
    <t xml:space="preserve">ALBUMS ET SINGLES COMMERCIALISES </t>
  </si>
  <si>
    <t>Unités</t>
  </si>
  <si>
    <t>Format court</t>
  </si>
  <si>
    <t>…</t>
  </si>
  <si>
    <t xml:space="preserve">Album </t>
  </si>
  <si>
    <t>Concerne les disques commercialisés par EMI Music France, Sony Music Entertainment, Universal Music France et Warner Music France.</t>
  </si>
  <si>
    <t xml:space="preserve">Source : Syndicat national de l’édition phonographique </t>
  </si>
  <si>
    <t>VENTES DE CD AUDIO ET DE DVD MUSICAUX</t>
  </si>
  <si>
    <t>Millions d'unités et milliers d’euros</t>
  </si>
  <si>
    <t>Volume</t>
  </si>
  <si>
    <t>Millions d’unités</t>
  </si>
  <si>
    <t>Album (physique)</t>
  </si>
  <si>
    <t>Album (téléchargement)</t>
  </si>
  <si>
    <t>Total album</t>
  </si>
  <si>
    <t>Titre (physique)</t>
  </si>
  <si>
    <t>-</t>
  </si>
  <si>
    <t>Titre (téléchargement)</t>
  </si>
  <si>
    <t>Total titre</t>
  </si>
  <si>
    <t xml:space="preserve">Chiffre d’affaires </t>
  </si>
  <si>
    <t>Milliers d’euros</t>
  </si>
  <si>
    <t>Millions d'euros</t>
  </si>
  <si>
    <t>Ventes physiques</t>
  </si>
  <si>
    <t>Total</t>
  </si>
  <si>
    <t>Singles</t>
  </si>
  <si>
    <t>Albums</t>
  </si>
  <si>
    <t>Vidéos musicales</t>
  </si>
  <si>
    <t>Autres</t>
  </si>
  <si>
    <t>Ventes numériques</t>
  </si>
  <si>
    <t>Téléchargement Internet</t>
  </si>
  <si>
    <t>Téléphonie mobile</t>
  </si>
  <si>
    <r>
      <t xml:space="preserve">Revenus du </t>
    </r>
    <r>
      <rPr>
        <i/>
        <sz val="10"/>
        <rFont val="Arial"/>
        <family val="2"/>
      </rPr>
      <t>streaming</t>
    </r>
    <r>
      <rPr>
        <sz val="10"/>
        <rFont val="Arial"/>
        <family val="2"/>
      </rPr>
      <t xml:space="preserve"> / abonnements</t>
    </r>
  </si>
  <si>
    <t xml:space="preserve"> ///</t>
  </si>
  <si>
    <r>
      <t xml:space="preserve">Revenus du </t>
    </r>
    <r>
      <rPr>
        <i/>
        <sz val="10"/>
        <rFont val="Arial"/>
        <family val="2"/>
      </rPr>
      <t>streaming</t>
    </r>
    <r>
      <rPr>
        <sz val="10"/>
        <rFont val="Arial"/>
        <family val="2"/>
      </rPr>
      <t xml:space="preserve"> / publicité</t>
    </r>
  </si>
  <si>
    <t>Comprend les téléchargements de titres, albums et vidéos en entier et les autres produits musicaux : logos, sonneries, sonneries d'attente téléphoniques...</t>
  </si>
  <si>
    <t>MARCHÉS PHYSIQUE ET NUMERIQUE</t>
  </si>
  <si>
    <t>Marché physique</t>
  </si>
  <si>
    <t>Marché numérique</t>
  </si>
  <si>
    <t xml:space="preserve">%  </t>
  </si>
  <si>
    <t>% de part de marché</t>
  </si>
  <si>
    <r>
      <t xml:space="preserve">Par canaux de distribution </t>
    </r>
    <r>
      <rPr>
        <i/>
        <sz val="10"/>
        <rFont val="Arial"/>
        <family val="2"/>
      </rPr>
      <t>(%)</t>
    </r>
  </si>
  <si>
    <t>Ensemble des supports</t>
  </si>
  <si>
    <t>DVD musicaux</t>
  </si>
  <si>
    <t>Grandes surfaces spécialisées</t>
  </si>
  <si>
    <t>Grandes surfaces alimentaires</t>
  </si>
  <si>
    <t>Grossistes</t>
  </si>
  <si>
    <t>E-commerce</t>
  </si>
  <si>
    <t xml:space="preserve">Autres </t>
  </si>
  <si>
    <t>Ventes des maisons de disques (EMI, Sony, Universal, Warner) aux enseignes de la distribution</t>
  </si>
  <si>
    <t>CD audio</t>
  </si>
  <si>
    <t>Valeur</t>
  </si>
  <si>
    <t>Internet</t>
  </si>
  <si>
    <t>///</t>
  </si>
  <si>
    <t>Marché  physique (non compris le numérique), ventes aux consommateurs.</t>
  </si>
  <si>
    <t>Autres : disquaires indépendants, VPC, et Internet en 2006</t>
  </si>
  <si>
    <t xml:space="preserve">REPARTITION DU CHIFFRE D’AFFAIRES DES VENTES PAR GENRES MUSICAUX </t>
  </si>
  <si>
    <t>%</t>
  </si>
  <si>
    <t>Variété française</t>
  </si>
  <si>
    <t>Variété internationale</t>
  </si>
  <si>
    <t>Compilation</t>
  </si>
  <si>
    <t>Classique</t>
  </si>
  <si>
    <t>Techno - Jungle House</t>
  </si>
  <si>
    <t>Soul – Funk – R’N’B</t>
  </si>
  <si>
    <t>Rap – HIP HOP</t>
  </si>
  <si>
    <t>B.O.F</t>
  </si>
  <si>
    <t>Musiques du monde</t>
  </si>
  <si>
    <t>Jazz</t>
  </si>
  <si>
    <t>En pourcentage du chiffre d'affaires, marché de détail.</t>
  </si>
  <si>
    <t>Jazz/ Blues</t>
  </si>
  <si>
    <t>% du chiffre d’affaires des éditeurs</t>
  </si>
  <si>
    <t>Répartition des revenus numériques</t>
  </si>
  <si>
    <t>Téléchargements</t>
  </si>
  <si>
    <t>Diffusion en flux (streaming)</t>
  </si>
  <si>
    <t>Plate-forme</t>
  </si>
  <si>
    <t>Itunes</t>
  </si>
  <si>
    <t>Orange</t>
  </si>
  <si>
    <t>Amazon</t>
  </si>
  <si>
    <t>Google</t>
  </si>
  <si>
    <t xml:space="preserve">Autres  </t>
  </si>
  <si>
    <t xml:space="preserve">Diffusion en flux </t>
  </si>
  <si>
    <t>Deezer</t>
  </si>
  <si>
    <t>Spotify</t>
  </si>
  <si>
    <t>Youtube</t>
  </si>
  <si>
    <t>Vevo</t>
  </si>
  <si>
    <t>Napster</t>
  </si>
  <si>
    <t>Productions francophones</t>
  </si>
  <si>
    <t>pop</t>
  </si>
  <si>
    <t>variété</t>
  </si>
  <si>
    <t xml:space="preserve">rap </t>
  </si>
  <si>
    <t>autre</t>
  </si>
  <si>
    <t>Productions internationales</t>
  </si>
  <si>
    <t>rock</t>
  </si>
  <si>
    <t>Autre</t>
  </si>
  <si>
    <t>classique</t>
  </si>
  <si>
    <t>compilation</t>
  </si>
  <si>
    <t>jazz</t>
  </si>
  <si>
    <t>musiques du monde</t>
  </si>
  <si>
    <t xml:space="preserve">BOF </t>
  </si>
  <si>
    <t>Evol. 15/16</t>
  </si>
  <si>
    <t>Apple</t>
  </si>
  <si>
    <t>Variété nationale</t>
  </si>
  <si>
    <t>Dont Jazz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</si>
</sst>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-* #,##0.00\ _F_-;\-* #,##0.00\ _F_-;_-* \-??\ _F_-;_-@_-"/>
    <numFmt numFmtId="166" formatCode="_-* #,##0.00\ _€_-;\-* #,##0.00\ _€_-;_-* \-??\ _€_-;_-@_-"/>
    <numFmt numFmtId="167" formatCode="_(* #,##0.00_);_(* \(#,##0.00\);_(* \-??_);_(@_)"/>
    <numFmt numFmtId="168" formatCode="_(\$* #,##0_);_(\$* \(#,##0\);_(\$* \-_);_(@_)"/>
    <numFmt numFmtId="169" formatCode="_(\$* #,##0.00_);_(\$* \(#,##0.00\);_(\$* \-??_);_(@_)"/>
    <numFmt numFmtId="170" formatCode="0.0%"/>
    <numFmt numFmtId="171" formatCode="0.0"/>
    <numFmt numFmtId="172" formatCode="#,##0.0"/>
    <numFmt numFmtId="173" formatCode="0.000"/>
    <numFmt numFmtId="174" formatCode="0.0000"/>
    <numFmt numFmtId="175" formatCode="0.000000"/>
    <numFmt numFmtId="176" formatCode="0.00000"/>
    <numFmt numFmtId="177" formatCode="0.00000000"/>
    <numFmt numFmtId="178" formatCode="0.000000000"/>
    <numFmt numFmtId="179" formatCode="0.0000000"/>
    <numFmt numFmtId="180" formatCode="[$-40C]dddd\ d\ mmmm\ yyyy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70" fontId="1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170" fontId="1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1" fontId="1" fillId="0" borderId="1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71" fontId="5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1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71" fontId="1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17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71" fontId="1" fillId="0" borderId="15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0" fontId="1" fillId="0" borderId="10" xfId="5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171" fontId="0" fillId="0" borderId="0" xfId="52" applyNumberFormat="1" applyAlignment="1">
      <alignment/>
    </xf>
    <xf numFmtId="171" fontId="0" fillId="0" borderId="13" xfId="52" applyNumberFormat="1" applyBorder="1" applyAlignment="1">
      <alignment/>
    </xf>
    <xf numFmtId="0" fontId="1" fillId="0" borderId="15" xfId="0" applyFont="1" applyBorder="1" applyAlignment="1">
      <alignment horizontal="center"/>
    </xf>
    <xf numFmtId="171" fontId="1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5" fillId="0" borderId="0" xfId="44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15" sqref="B15"/>
    </sheetView>
  </sheetViews>
  <sheetFormatPr defaultColWidth="11.57421875" defaultRowHeight="12.75"/>
  <sheetData>
    <row r="1" ht="12.75">
      <c r="A1" s="1" t="s">
        <v>0</v>
      </c>
    </row>
    <row r="8" ht="12.75">
      <c r="A8" s="1" t="s">
        <v>1</v>
      </c>
    </row>
    <row r="9" ht="12.75">
      <c r="B9" s="123" t="s">
        <v>2</v>
      </c>
    </row>
    <row r="10" ht="12.75">
      <c r="B10" s="123" t="s">
        <v>3</v>
      </c>
    </row>
    <row r="11" ht="12.75">
      <c r="B11" s="123" t="s">
        <v>4</v>
      </c>
    </row>
    <row r="12" ht="12.75">
      <c r="B12" s="123" t="s">
        <v>5</v>
      </c>
    </row>
    <row r="13" ht="12.75">
      <c r="B13" s="123" t="s">
        <v>6</v>
      </c>
    </row>
    <row r="14" ht="12.75">
      <c r="B14" s="123" t="s">
        <v>7</v>
      </c>
    </row>
    <row r="15" ht="12.75">
      <c r="B15" s="123" t="s">
        <v>8</v>
      </c>
    </row>
    <row r="23" ht="12.75">
      <c r="A23" s="1" t="s">
        <v>9</v>
      </c>
    </row>
  </sheetData>
  <sheetProtection selectLockedCells="1" selectUnlockedCells="1"/>
  <hyperlinks>
    <hyperlink ref="B9" location="'albums et titres commercialisés'!L1C1" display="ALBUMS ET SINGLES COMMERCIALISES"/>
    <hyperlink ref="B10" location="'Ventes d''albums et de titres '!L1C1" display="VENTES DE CD AUDIO ET DVD MUSICAUX"/>
    <hyperlink ref="B11" location="'chiffres d''affaires physique et'!L1C1" display="CHIFFRE D'AFFAIRES DE LA VENTE DE PHONOGRAMMES PAR LES ÉDITEURS"/>
    <hyperlink ref="B12" location="'Evolution des marché'!L1C1" display="EVOLUTION DES MARCHÉS PHYSIQUE ET NUMERIQUE"/>
    <hyperlink ref="B13" location="'canaux de distribution'!L1C1" display="CANAUX DE DISTRIBUTION DE LA VENTE DE PHONOGRAMMES PAR LES MAISONS DE DISQUES"/>
    <hyperlink ref="B14" location="'ventes par genres'!L1C1" display="REPARTITION DU CHIFFRE D’AFFAIRES DES VENTES SUR SUPPORT PHYSIQUE PAR GENRE"/>
    <hyperlink ref="B15" location="Concentration!L1C1" display="CONCENTRATION DES CIRCUITS DE DISTRIBUTION NUMERIQUES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4.57421875" style="0" customWidth="1"/>
    <col min="2" max="19" width="9.140625" style="0" customWidth="1"/>
  </cols>
  <sheetData>
    <row r="1" ht="12.75">
      <c r="A1" s="1" t="s">
        <v>10</v>
      </c>
    </row>
    <row r="2" spans="1:19" ht="12.75">
      <c r="A2" s="3" t="s">
        <v>11</v>
      </c>
      <c r="N2" s="4"/>
      <c r="O2" s="4"/>
      <c r="P2" s="4"/>
      <c r="Q2" s="4"/>
      <c r="R2" s="4"/>
      <c r="S2" s="4"/>
    </row>
    <row r="3" spans="1:19" ht="12.75">
      <c r="A3" s="5"/>
      <c r="B3" s="5"/>
      <c r="C3" s="5"/>
      <c r="N3" s="4"/>
      <c r="O3" s="4"/>
      <c r="P3" s="4"/>
      <c r="Q3" s="4"/>
      <c r="R3" s="4"/>
      <c r="S3" s="4"/>
    </row>
    <row r="4" spans="1:23" s="1" customFormat="1" ht="12.75">
      <c r="A4" s="6"/>
      <c r="B4" s="6">
        <v>1995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7">
        <v>2007</v>
      </c>
      <c r="O4" s="7">
        <v>2008</v>
      </c>
      <c r="P4" s="7">
        <v>2009</v>
      </c>
      <c r="Q4" s="7">
        <v>2010</v>
      </c>
      <c r="R4" s="7">
        <v>2011</v>
      </c>
      <c r="S4" s="7">
        <v>2012</v>
      </c>
      <c r="T4" s="7">
        <v>2013</v>
      </c>
      <c r="U4" s="7">
        <v>2014</v>
      </c>
      <c r="V4" s="93">
        <v>2015</v>
      </c>
      <c r="W4" s="93">
        <v>2016</v>
      </c>
    </row>
    <row r="5" spans="1:23" ht="12.75">
      <c r="A5" s="8" t="s">
        <v>12</v>
      </c>
      <c r="B5" s="9">
        <v>720</v>
      </c>
      <c r="C5" s="9">
        <v>1000</v>
      </c>
      <c r="D5" s="9">
        <v>1012</v>
      </c>
      <c r="E5" s="9">
        <v>1010</v>
      </c>
      <c r="F5" s="9">
        <v>880</v>
      </c>
      <c r="G5" s="9">
        <v>955</v>
      </c>
      <c r="H5" s="9">
        <v>916</v>
      </c>
      <c r="I5" s="9">
        <v>784</v>
      </c>
      <c r="J5" s="9">
        <v>656</v>
      </c>
      <c r="K5" s="9">
        <v>508</v>
      </c>
      <c r="L5" s="9">
        <v>369</v>
      </c>
      <c r="M5" s="10">
        <v>345</v>
      </c>
      <c r="N5" s="4">
        <v>296</v>
      </c>
      <c r="O5" s="4">
        <v>159</v>
      </c>
      <c r="P5" s="4">
        <v>125</v>
      </c>
      <c r="Q5" s="4">
        <v>109</v>
      </c>
      <c r="R5" s="4">
        <v>160</v>
      </c>
      <c r="S5" s="11" t="s">
        <v>13</v>
      </c>
      <c r="T5" s="11" t="s">
        <v>13</v>
      </c>
      <c r="U5" s="11" t="s">
        <v>13</v>
      </c>
      <c r="V5" s="11" t="s">
        <v>13</v>
      </c>
      <c r="W5" s="11" t="s">
        <v>13</v>
      </c>
    </row>
    <row r="6" spans="1:23" ht="12.75">
      <c r="A6" s="12" t="s">
        <v>14</v>
      </c>
      <c r="B6" s="13">
        <v>1451</v>
      </c>
      <c r="C6" s="13">
        <v>2102</v>
      </c>
      <c r="D6" s="13">
        <v>2161</v>
      </c>
      <c r="E6" s="13">
        <v>2307</v>
      </c>
      <c r="F6" s="13">
        <v>2063</v>
      </c>
      <c r="G6" s="13">
        <v>2188</v>
      </c>
      <c r="H6" s="13">
        <v>2672</v>
      </c>
      <c r="I6" s="13">
        <v>2535</v>
      </c>
      <c r="J6" s="13">
        <v>3314</v>
      </c>
      <c r="K6" s="13">
        <v>2065</v>
      </c>
      <c r="L6" s="13">
        <v>1611</v>
      </c>
      <c r="M6" s="13">
        <v>1245</v>
      </c>
      <c r="N6" s="14">
        <v>1231</v>
      </c>
      <c r="O6" s="14">
        <v>1035</v>
      </c>
      <c r="P6" s="14">
        <v>973</v>
      </c>
      <c r="Q6" s="14">
        <v>946</v>
      </c>
      <c r="R6" s="14">
        <v>1004</v>
      </c>
      <c r="S6" s="14">
        <v>975</v>
      </c>
      <c r="T6" s="14">
        <v>906</v>
      </c>
      <c r="U6" s="14">
        <v>972</v>
      </c>
      <c r="V6" s="14">
        <v>1017</v>
      </c>
      <c r="W6" s="104" t="s">
        <v>13</v>
      </c>
    </row>
    <row r="7" spans="1:23" ht="12.75">
      <c r="A7" s="15" t="s">
        <v>15</v>
      </c>
      <c r="B7" s="9"/>
      <c r="C7" s="9"/>
      <c r="D7" s="16"/>
      <c r="E7" s="16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2"/>
      <c r="W7" s="11"/>
    </row>
    <row r="8" spans="1:20" ht="12.75">
      <c r="A8" s="2"/>
      <c r="B8" s="9"/>
      <c r="C8" s="9"/>
      <c r="D8" s="9"/>
      <c r="E8" s="9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23" ht="12.75">
      <c r="A11" s="2"/>
      <c r="B11" s="2"/>
      <c r="C11" s="2"/>
      <c r="D11" s="2"/>
      <c r="E11" s="2"/>
      <c r="T11" s="2"/>
      <c r="W11" s="11"/>
    </row>
    <row r="12" spans="1:20" ht="12.75">
      <c r="A12" s="3" t="s">
        <v>16</v>
      </c>
      <c r="T12" s="2"/>
    </row>
  </sheetData>
  <sheetProtection selectLockedCells="1" selectUnlockedCells="1"/>
  <printOptions/>
  <pageMargins left="0.7479166666666667" right="0.7479166666666667" top="0.75" bottom="0.7597222222222222" header="0.49236111111111114" footer="0.49236111111111114"/>
  <pageSetup horizontalDpi="300" verticalDpi="300" orientation="landscape" paperSize="9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1" topLeftCell="E1" activePane="topRight" state="frozen"/>
      <selection pane="topLeft" activeCell="A4" sqref="A4"/>
      <selection pane="topRight" activeCell="H22" sqref="H22"/>
    </sheetView>
  </sheetViews>
  <sheetFormatPr defaultColWidth="11.421875" defaultRowHeight="12.75"/>
  <cols>
    <col min="1" max="1" width="53.140625" style="5" customWidth="1"/>
    <col min="2" max="2" width="17.7109375" style="5" customWidth="1"/>
    <col min="3" max="3" width="15.28125" style="5" customWidth="1"/>
    <col min="4" max="4" width="12.7109375" style="5" customWidth="1"/>
    <col min="5" max="7" width="16.140625" style="5" customWidth="1"/>
    <col min="8" max="8" width="11.421875" style="5" customWidth="1"/>
    <col min="9" max="9" width="13.28125" style="5" customWidth="1"/>
    <col min="10" max="10" width="5.57421875" style="5" customWidth="1"/>
    <col min="11" max="11" width="9.8515625" style="5" customWidth="1"/>
    <col min="12" max="12" width="14.140625" style="5" customWidth="1"/>
    <col min="13" max="13" width="9.57421875" style="5" customWidth="1"/>
    <col min="14" max="14" width="8.421875" style="5" customWidth="1"/>
    <col min="15" max="16" width="7.28125" style="5" customWidth="1"/>
    <col min="17" max="19" width="5.57421875" style="5" customWidth="1"/>
    <col min="20" max="20" width="13.140625" style="5" customWidth="1"/>
    <col min="21" max="16384" width="11.421875" style="5" customWidth="1"/>
  </cols>
  <sheetData>
    <row r="1" spans="1:7" ht="12.75">
      <c r="A1" s="1" t="s">
        <v>17</v>
      </c>
      <c r="B1"/>
      <c r="C1"/>
      <c r="D1"/>
      <c r="E1"/>
      <c r="F1"/>
      <c r="G1"/>
    </row>
    <row r="2" ht="12.75">
      <c r="A2" s="17" t="s">
        <v>18</v>
      </c>
    </row>
    <row r="3" ht="12.75">
      <c r="A3" s="17"/>
    </row>
    <row r="4" spans="1:8" ht="12.75">
      <c r="A4"/>
      <c r="B4"/>
      <c r="C4"/>
      <c r="D4"/>
      <c r="E4"/>
      <c r="F4"/>
      <c r="G4"/>
      <c r="H4"/>
    </row>
    <row r="5" spans="1:8" ht="12.75">
      <c r="A5" s="1" t="s">
        <v>19</v>
      </c>
      <c r="B5"/>
      <c r="C5"/>
      <c r="D5"/>
      <c r="E5"/>
      <c r="F5"/>
      <c r="G5"/>
      <c r="H5"/>
    </row>
    <row r="6" spans="1:8" ht="12.75">
      <c r="A6" s="3" t="s">
        <v>20</v>
      </c>
      <c r="B6"/>
      <c r="C6"/>
      <c r="D6"/>
      <c r="E6"/>
      <c r="F6"/>
      <c r="G6"/>
      <c r="H6"/>
    </row>
    <row r="7" spans="1:8" ht="12.75">
      <c r="A7"/>
      <c r="B7" s="18">
        <v>2011</v>
      </c>
      <c r="C7" s="18">
        <v>2012</v>
      </c>
      <c r="D7" s="18">
        <v>2013</v>
      </c>
      <c r="E7" s="18">
        <v>2014</v>
      </c>
      <c r="F7" s="18">
        <v>2015</v>
      </c>
      <c r="G7" s="18">
        <v>2016</v>
      </c>
      <c r="H7" s="18" t="s">
        <v>107</v>
      </c>
    </row>
    <row r="8" spans="1:8" ht="12.75">
      <c r="A8" s="19" t="s">
        <v>21</v>
      </c>
      <c r="B8" s="19">
        <v>47.7</v>
      </c>
      <c r="C8" s="19">
        <v>44.1</v>
      </c>
      <c r="D8" s="19">
        <v>41.2</v>
      </c>
      <c r="E8" s="19">
        <v>37.4</v>
      </c>
      <c r="F8" s="19">
        <v>34.2</v>
      </c>
      <c r="G8" s="19">
        <v>31.7</v>
      </c>
      <c r="H8" s="20">
        <f>G8/F8-1</f>
        <v>-0.07309941520467844</v>
      </c>
    </row>
    <row r="9" spans="1:8" ht="12.75">
      <c r="A9" t="s">
        <v>22</v>
      </c>
      <c r="B9">
        <v>6.4</v>
      </c>
      <c r="C9">
        <v>7.6</v>
      </c>
      <c r="D9">
        <v>7.3</v>
      </c>
      <c r="E9">
        <v>6</v>
      </c>
      <c r="F9">
        <v>5.3</v>
      </c>
      <c r="G9">
        <v>4.2</v>
      </c>
      <c r="H9" s="21">
        <v>-0.208</v>
      </c>
    </row>
    <row r="10" spans="1:8" ht="12.75">
      <c r="A10" s="22" t="s">
        <v>23</v>
      </c>
      <c r="B10" s="22">
        <v>54.1</v>
      </c>
      <c r="C10" s="22">
        <v>51.7</v>
      </c>
      <c r="D10" s="22">
        <v>48.5</v>
      </c>
      <c r="E10" s="22">
        <v>43.4</v>
      </c>
      <c r="F10" s="22">
        <v>39.5</v>
      </c>
      <c r="G10" s="22">
        <v>35.9</v>
      </c>
      <c r="H10" s="23">
        <v>-0.09113924050632916</v>
      </c>
    </row>
    <row r="11" spans="1:8" ht="12.75">
      <c r="A11" t="s">
        <v>24</v>
      </c>
      <c r="B11">
        <v>0.9</v>
      </c>
      <c r="C11">
        <v>0.5</v>
      </c>
      <c r="D11">
        <v>0.2</v>
      </c>
      <c r="E11" s="24" t="s">
        <v>25</v>
      </c>
      <c r="F11" s="24" t="s">
        <v>25</v>
      </c>
      <c r="G11" s="24" t="s">
        <v>25</v>
      </c>
      <c r="H11" s="24"/>
    </row>
    <row r="12" spans="1:8" ht="12.75">
      <c r="A12" s="25" t="s">
        <v>26</v>
      </c>
      <c r="B12" s="25">
        <v>43</v>
      </c>
      <c r="C12" s="25">
        <v>44.1</v>
      </c>
      <c r="D12" s="25">
        <v>40.5</v>
      </c>
      <c r="E12" s="25">
        <v>32.5</v>
      </c>
      <c r="F12" s="25">
        <v>26.1</v>
      </c>
      <c r="G12" s="25">
        <v>20.2</v>
      </c>
      <c r="H12" s="26">
        <f>G12/F12-1</f>
        <v>-0.22605363984674332</v>
      </c>
    </row>
    <row r="13" spans="1:8" ht="12.75">
      <c r="A13" s="6" t="s">
        <v>27</v>
      </c>
      <c r="B13" s="6">
        <v>43.9</v>
      </c>
      <c r="C13" s="6">
        <v>44.6</v>
      </c>
      <c r="D13" s="6">
        <v>40.7</v>
      </c>
      <c r="E13" s="6">
        <v>32.5</v>
      </c>
      <c r="F13" s="6">
        <v>26.1</v>
      </c>
      <c r="G13" s="6">
        <v>20.2</v>
      </c>
      <c r="H13" s="110">
        <f>G13/F13-1</f>
        <v>-0.22605363984674332</v>
      </c>
    </row>
    <row r="14" spans="1:20" ht="12.75">
      <c r="A14"/>
      <c r="N14" s="28"/>
      <c r="O14" s="28"/>
      <c r="P14" s="28"/>
      <c r="Q14" s="29"/>
      <c r="R14" s="29"/>
      <c r="S14" s="30"/>
      <c r="T14" s="31"/>
    </row>
    <row r="15" spans="1:20" ht="12.75">
      <c r="A15" s="1" t="s">
        <v>28</v>
      </c>
      <c r="B15"/>
      <c r="C15"/>
      <c r="D15"/>
      <c r="E15"/>
      <c r="F15"/>
      <c r="G15"/>
      <c r="H15"/>
      <c r="N15" s="28"/>
      <c r="O15" s="28"/>
      <c r="P15" s="9"/>
      <c r="Q15" s="32"/>
      <c r="R15" s="33"/>
      <c r="S15" s="33"/>
      <c r="T15" s="31"/>
    </row>
    <row r="16" spans="1:20" ht="12.75">
      <c r="A16" s="3" t="s">
        <v>29</v>
      </c>
      <c r="B16"/>
      <c r="C16"/>
      <c r="D16"/>
      <c r="E16"/>
      <c r="F16"/>
      <c r="G16"/>
      <c r="H16"/>
      <c r="M16" s="34"/>
      <c r="N16" s="28"/>
      <c r="O16" s="33"/>
      <c r="P16" s="28"/>
      <c r="Q16" s="33"/>
      <c r="R16" s="33"/>
      <c r="S16" s="33"/>
      <c r="T16" s="31"/>
    </row>
    <row r="17" spans="1:8" ht="12.75">
      <c r="A17"/>
      <c r="B17" s="18">
        <v>2011</v>
      </c>
      <c r="C17" s="18">
        <v>2012</v>
      </c>
      <c r="D17" s="18">
        <v>2013</v>
      </c>
      <c r="E17" s="18">
        <v>2014</v>
      </c>
      <c r="F17" s="18">
        <v>2015</v>
      </c>
      <c r="G17" s="109">
        <v>2016</v>
      </c>
      <c r="H17" s="109" t="s">
        <v>107</v>
      </c>
    </row>
    <row r="18" spans="1:8" ht="12.75">
      <c r="A18" s="19" t="s">
        <v>21</v>
      </c>
      <c r="B18" s="35">
        <v>380650</v>
      </c>
      <c r="C18" s="35">
        <v>340638</v>
      </c>
      <c r="D18" s="35">
        <v>346170</v>
      </c>
      <c r="E18" s="35">
        <v>304626</v>
      </c>
      <c r="F18" s="35">
        <v>260833</v>
      </c>
      <c r="G18" s="38" t="s">
        <v>25</v>
      </c>
      <c r="H18" s="38" t="s">
        <v>25</v>
      </c>
    </row>
    <row r="19" spans="1:8" ht="12.75">
      <c r="A19" t="s">
        <v>22</v>
      </c>
      <c r="B19" s="36">
        <v>26680</v>
      </c>
      <c r="C19" s="36">
        <v>30742</v>
      </c>
      <c r="D19" s="36">
        <v>33753</v>
      </c>
      <c r="E19" s="36">
        <v>27450</v>
      </c>
      <c r="F19" s="36">
        <v>23501</v>
      </c>
      <c r="G19" s="36">
        <v>17690</v>
      </c>
      <c r="H19" s="21">
        <f>G19/F19-1</f>
        <v>-0.24726607378409426</v>
      </c>
    </row>
    <row r="20" spans="1:8" ht="12.75">
      <c r="A20" s="22" t="s">
        <v>23</v>
      </c>
      <c r="B20" s="37">
        <f>+B18+B19</f>
        <v>407330</v>
      </c>
      <c r="C20" s="37">
        <f>+C18+C19</f>
        <v>371380</v>
      </c>
      <c r="D20" s="37">
        <f>+D18+D19</f>
        <v>379923</v>
      </c>
      <c r="E20" s="37">
        <v>332076</v>
      </c>
      <c r="F20" s="37">
        <v>284334</v>
      </c>
      <c r="G20" s="37" t="s">
        <v>25</v>
      </c>
      <c r="H20" s="37" t="s">
        <v>25</v>
      </c>
    </row>
    <row r="21" spans="1:8" ht="12.75">
      <c r="A21" t="s">
        <v>24</v>
      </c>
      <c r="B21" s="36">
        <v>2543</v>
      </c>
      <c r="C21" s="36">
        <v>1406</v>
      </c>
      <c r="D21" s="36">
        <v>630</v>
      </c>
      <c r="E21" s="38" t="s">
        <v>25</v>
      </c>
      <c r="F21" s="38" t="s">
        <v>25</v>
      </c>
      <c r="G21" s="38" t="s">
        <v>25</v>
      </c>
      <c r="H21" s="38" t="s">
        <v>25</v>
      </c>
    </row>
    <row r="22" spans="1:8" ht="12.75">
      <c r="A22" s="25" t="s">
        <v>26</v>
      </c>
      <c r="B22" s="39">
        <v>25129</v>
      </c>
      <c r="C22" s="39">
        <v>27839</v>
      </c>
      <c r="D22" s="39">
        <v>26513</v>
      </c>
      <c r="E22" s="39">
        <v>21482</v>
      </c>
      <c r="F22" s="39">
        <v>17767</v>
      </c>
      <c r="G22" s="108">
        <v>14434</v>
      </c>
      <c r="H22" s="26">
        <v>-0.1729354808677032</v>
      </c>
    </row>
    <row r="23" spans="1:8" ht="12.75">
      <c r="A23" s="6" t="s">
        <v>27</v>
      </c>
      <c r="B23" s="40">
        <v>27672</v>
      </c>
      <c r="C23" s="40">
        <v>29245</v>
      </c>
      <c r="D23" s="40">
        <v>27143</v>
      </c>
      <c r="E23" s="40">
        <v>21482</v>
      </c>
      <c r="F23" s="40">
        <v>17767</v>
      </c>
      <c r="G23" s="40">
        <v>14434</v>
      </c>
      <c r="H23" s="27">
        <v>-0.1729354808677032</v>
      </c>
    </row>
    <row r="29" spans="1:8" ht="12.75">
      <c r="A29"/>
      <c r="B29"/>
      <c r="E29"/>
      <c r="F29"/>
      <c r="G29"/>
      <c r="H29"/>
    </row>
    <row r="30" spans="1:8" ht="12.75">
      <c r="A30" s="3" t="s">
        <v>16</v>
      </c>
      <c r="B30"/>
      <c r="E30"/>
      <c r="F30"/>
      <c r="G30"/>
      <c r="H30"/>
    </row>
  </sheetData>
  <sheetProtection selectLockedCells="1" selectUnlockedCells="1"/>
  <printOptions/>
  <pageMargins left="0.8701388888888889" right="0.2" top="0.9840277777777777" bottom="0.9840277777777777" header="0.49236111111111114" footer="0.49236111111111114"/>
  <pageSetup horizontalDpi="300" verticalDpi="300" orientation="landscape" paperSize="9" r:id="rId1"/>
  <headerFooter alignWithMargins="0">
    <oddHeader>&amp;C&amp;A</oddHeader>
    <oddFooter>&amp;CCC-DISQUES.XLS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K18" sqref="K18"/>
    </sheetView>
  </sheetViews>
  <sheetFormatPr defaultColWidth="11.421875" defaultRowHeight="12.75"/>
  <cols>
    <col min="1" max="1" width="36.57421875" style="0" customWidth="1"/>
    <col min="2" max="10" width="8.57421875" style="0" customWidth="1"/>
  </cols>
  <sheetData>
    <row r="1" ht="12.75">
      <c r="A1" s="1" t="s">
        <v>4</v>
      </c>
    </row>
    <row r="2" spans="1:5" ht="12.75">
      <c r="A2" s="3" t="s">
        <v>30</v>
      </c>
      <c r="B2" s="41"/>
      <c r="C2" s="5"/>
      <c r="D2" s="5"/>
      <c r="E2" s="5"/>
    </row>
    <row r="3" spans="1:5" ht="12.75">
      <c r="A3" s="3"/>
      <c r="B3" s="41"/>
      <c r="C3" s="5"/>
      <c r="D3" s="5"/>
      <c r="E3" s="5"/>
    </row>
    <row r="4" spans="2:5" ht="12.75">
      <c r="B4" s="5"/>
      <c r="C4" s="42"/>
      <c r="D4" s="43"/>
      <c r="E4" s="43"/>
    </row>
    <row r="5" spans="1:11" ht="12.75">
      <c r="A5" s="44" t="s">
        <v>31</v>
      </c>
      <c r="B5" s="45">
        <v>2007</v>
      </c>
      <c r="C5" s="46">
        <v>2008</v>
      </c>
      <c r="D5" s="46">
        <v>2009</v>
      </c>
      <c r="E5" s="46">
        <v>2010</v>
      </c>
      <c r="F5" s="46">
        <v>2011</v>
      </c>
      <c r="G5" s="46">
        <v>2012</v>
      </c>
      <c r="H5" s="46">
        <v>2013</v>
      </c>
      <c r="I5" s="46">
        <v>2014</v>
      </c>
      <c r="J5" s="46">
        <v>2015</v>
      </c>
      <c r="K5" s="46">
        <v>2016</v>
      </c>
    </row>
    <row r="6" spans="1:11" ht="12.75">
      <c r="A6" s="47" t="s">
        <v>32</v>
      </c>
      <c r="B6" s="48">
        <v>662</v>
      </c>
      <c r="C6" s="1">
        <v>530.1</v>
      </c>
      <c r="D6" s="49">
        <v>512.1</v>
      </c>
      <c r="E6" s="1">
        <v>466.4</v>
      </c>
      <c r="F6" s="1">
        <v>412.6</v>
      </c>
      <c r="G6" s="50">
        <v>363.69999999999993</v>
      </c>
      <c r="H6" s="50">
        <v>367.4</v>
      </c>
      <c r="I6" s="50">
        <v>325.3</v>
      </c>
      <c r="J6" s="50">
        <v>273.7</v>
      </c>
      <c r="K6" s="50">
        <v>267</v>
      </c>
    </row>
    <row r="7" spans="1:11" ht="12.75">
      <c r="A7" s="51" t="s">
        <v>33</v>
      </c>
      <c r="B7" s="52">
        <v>19.5</v>
      </c>
      <c r="C7">
        <v>10.4</v>
      </c>
      <c r="D7" s="53">
        <v>6.9</v>
      </c>
      <c r="E7">
        <v>3.9</v>
      </c>
      <c r="F7">
        <v>2.5</v>
      </c>
      <c r="G7">
        <v>1.4</v>
      </c>
      <c r="H7">
        <v>0.63</v>
      </c>
      <c r="I7" s="24" t="s">
        <v>13</v>
      </c>
      <c r="J7" s="24" t="s">
        <v>13</v>
      </c>
      <c r="K7" t="s">
        <v>13</v>
      </c>
    </row>
    <row r="8" spans="1:11" ht="12.75">
      <c r="A8" s="54" t="s">
        <v>34</v>
      </c>
      <c r="B8" s="52">
        <v>576.9</v>
      </c>
      <c r="C8">
        <v>484.4</v>
      </c>
      <c r="D8" s="53">
        <v>464.4</v>
      </c>
      <c r="E8">
        <v>417.9</v>
      </c>
      <c r="F8">
        <v>380.7</v>
      </c>
      <c r="G8">
        <v>340.7</v>
      </c>
      <c r="H8">
        <v>346.2</v>
      </c>
      <c r="I8">
        <v>304.6</v>
      </c>
      <c r="J8">
        <v>260.8</v>
      </c>
      <c r="K8" t="s">
        <v>13</v>
      </c>
    </row>
    <row r="9" spans="1:11" ht="12.75">
      <c r="A9" s="54" t="s">
        <v>35</v>
      </c>
      <c r="B9" s="52">
        <v>65</v>
      </c>
      <c r="C9" s="5">
        <v>34.7</v>
      </c>
      <c r="D9" s="53">
        <v>40.2</v>
      </c>
      <c r="E9" s="5">
        <v>43.8</v>
      </c>
      <c r="F9" s="5">
        <v>28.9</v>
      </c>
      <c r="G9" s="5">
        <v>21.4</v>
      </c>
      <c r="H9" s="5">
        <v>20.6</v>
      </c>
      <c r="I9" s="5">
        <v>20.6</v>
      </c>
      <c r="J9" s="94">
        <v>12.9</v>
      </c>
      <c r="K9" t="s">
        <v>13</v>
      </c>
    </row>
    <row r="10" spans="1:11" ht="12.75">
      <c r="A10" s="25" t="s">
        <v>36</v>
      </c>
      <c r="B10" s="25">
        <v>0.6</v>
      </c>
      <c r="C10" s="25">
        <v>0.6</v>
      </c>
      <c r="D10" s="25">
        <v>0.6</v>
      </c>
      <c r="E10" s="25">
        <v>0.7</v>
      </c>
      <c r="F10" s="25">
        <v>0.5</v>
      </c>
      <c r="G10" s="25">
        <v>0.2</v>
      </c>
      <c r="H10" s="55" t="s">
        <v>13</v>
      </c>
      <c r="I10" s="55" t="s">
        <v>13</v>
      </c>
      <c r="J10" s="55" t="s">
        <v>13</v>
      </c>
      <c r="K10" s="25" t="s">
        <v>13</v>
      </c>
    </row>
    <row r="11" spans="2:10" ht="12.75">
      <c r="B11" s="56"/>
      <c r="C11" s="56"/>
      <c r="D11" s="57"/>
      <c r="E11" s="57"/>
      <c r="G11" s="34"/>
      <c r="H11" s="34"/>
      <c r="I11" s="34"/>
      <c r="J11" s="34"/>
    </row>
    <row r="12" spans="1:11" ht="12.75">
      <c r="A12" s="6" t="s">
        <v>37</v>
      </c>
      <c r="B12" s="6">
        <v>2007</v>
      </c>
      <c r="C12" s="6">
        <v>2008</v>
      </c>
      <c r="D12" s="7">
        <v>2009</v>
      </c>
      <c r="E12" s="58">
        <v>2010</v>
      </c>
      <c r="F12" s="46">
        <v>2011</v>
      </c>
      <c r="G12" s="46">
        <v>2012</v>
      </c>
      <c r="H12" s="46">
        <v>2013</v>
      </c>
      <c r="I12" s="46">
        <v>2014</v>
      </c>
      <c r="J12" s="46">
        <v>2015</v>
      </c>
      <c r="K12" s="46">
        <v>2016</v>
      </c>
    </row>
    <row r="13" spans="1:11" ht="12.75">
      <c r="A13" s="1" t="s">
        <v>32</v>
      </c>
      <c r="B13" s="50">
        <v>50.8</v>
      </c>
      <c r="C13" s="50">
        <v>77.2</v>
      </c>
      <c r="D13" s="59">
        <v>77.30000000000001</v>
      </c>
      <c r="E13" s="59">
        <v>88</v>
      </c>
      <c r="F13" s="50">
        <v>110.6</v>
      </c>
      <c r="G13" s="50">
        <v>125</v>
      </c>
      <c r="H13" s="50">
        <v>125.8</v>
      </c>
      <c r="I13" s="50">
        <v>132.8</v>
      </c>
      <c r="J13" s="50">
        <v>152.3</v>
      </c>
      <c r="K13" s="50">
        <v>182.561</v>
      </c>
    </row>
    <row r="14" spans="1:11" ht="12.75">
      <c r="A14" t="s">
        <v>38</v>
      </c>
      <c r="B14" s="56">
        <v>21</v>
      </c>
      <c r="C14" s="56">
        <v>24.6</v>
      </c>
      <c r="D14" s="4">
        <v>39.6</v>
      </c>
      <c r="E14" s="4">
        <v>47.6</v>
      </c>
      <c r="F14">
        <v>56.4</v>
      </c>
      <c r="G14">
        <v>63.4</v>
      </c>
      <c r="H14">
        <v>62.7</v>
      </c>
      <c r="I14">
        <v>53.8</v>
      </c>
      <c r="J14">
        <v>42.8</v>
      </c>
      <c r="K14" s="56">
        <v>33.162</v>
      </c>
    </row>
    <row r="15" spans="1:11" ht="12.75">
      <c r="A15" t="s">
        <v>39</v>
      </c>
      <c r="B15" s="56">
        <v>29.8</v>
      </c>
      <c r="C15" s="56">
        <v>49</v>
      </c>
      <c r="D15" s="4">
        <v>19.5</v>
      </c>
      <c r="E15" s="4">
        <v>17.4</v>
      </c>
      <c r="F15">
        <v>14.4</v>
      </c>
      <c r="G15">
        <v>9.5</v>
      </c>
      <c r="H15">
        <v>9</v>
      </c>
      <c r="I15">
        <v>6.9</v>
      </c>
      <c r="J15">
        <v>5.2</v>
      </c>
      <c r="K15" s="56">
        <v>5.847</v>
      </c>
    </row>
    <row r="16" spans="1:11" ht="12.75">
      <c r="A16" s="10" t="s">
        <v>40</v>
      </c>
      <c r="B16" s="60" t="s">
        <v>41</v>
      </c>
      <c r="C16" s="61">
        <v>3.6</v>
      </c>
      <c r="D16" s="4">
        <v>9.1</v>
      </c>
      <c r="E16" s="4">
        <v>13.7</v>
      </c>
      <c r="F16">
        <v>25.9</v>
      </c>
      <c r="G16">
        <v>35.4</v>
      </c>
      <c r="H16">
        <v>35.8</v>
      </c>
      <c r="I16">
        <v>48</v>
      </c>
      <c r="J16">
        <v>82.2</v>
      </c>
      <c r="K16" s="56">
        <v>117.077</v>
      </c>
    </row>
    <row r="17" spans="1:11" ht="12.75">
      <c r="A17" s="25" t="s">
        <v>42</v>
      </c>
      <c r="B17" s="62" t="s">
        <v>41</v>
      </c>
      <c r="C17" s="62" t="s">
        <v>41</v>
      </c>
      <c r="D17" s="63">
        <v>9.1</v>
      </c>
      <c r="E17" s="63">
        <v>9.3</v>
      </c>
      <c r="F17" s="25">
        <v>13.9</v>
      </c>
      <c r="G17" s="25">
        <v>17.1</v>
      </c>
      <c r="H17" s="25">
        <v>18.2</v>
      </c>
      <c r="I17" s="25">
        <v>24.1</v>
      </c>
      <c r="J17" s="25">
        <v>22.1</v>
      </c>
      <c r="K17" s="85">
        <v>26.475</v>
      </c>
    </row>
    <row r="18" spans="1:11" ht="12.75">
      <c r="A18" s="15" t="s">
        <v>43</v>
      </c>
      <c r="B18" s="64"/>
      <c r="C18" s="64"/>
      <c r="D18" s="11"/>
      <c r="E18" s="4"/>
      <c r="K18" s="56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1:5" ht="12.75">
      <c r="A23" s="3" t="s">
        <v>16</v>
      </c>
      <c r="D23" s="4"/>
      <c r="E23" s="4"/>
    </row>
  </sheetData>
  <sheetProtection selectLockedCells="1" selectUnlockedCells="1"/>
  <printOptions/>
  <pageMargins left="0.4798611111111111" right="0.35" top="0.9840277777777777" bottom="0.9840277777777777" header="0.49236111111111114" footer="0.49236111111111114"/>
  <pageSetup horizontalDpi="300" verticalDpi="300" orientation="landscape" paperSize="9"/>
  <headerFooter alignWithMargins="0">
    <oddHeader>&amp;C&amp;A</oddHeader>
    <oddFooter>&amp;CCC-DISQUES.XLS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F1">
      <selection activeCell="P33" sqref="P33"/>
    </sheetView>
  </sheetViews>
  <sheetFormatPr defaultColWidth="11.421875" defaultRowHeight="12.75"/>
  <cols>
    <col min="1" max="1" width="32.140625" style="0" customWidth="1"/>
  </cols>
  <sheetData>
    <row r="1" spans="1:4" s="5" customFormat="1" ht="12.75">
      <c r="A1" s="1" t="s">
        <v>44</v>
      </c>
      <c r="B1"/>
      <c r="C1"/>
      <c r="D1"/>
    </row>
    <row r="2" s="5" customFormat="1" ht="12.75">
      <c r="A2" s="17" t="s">
        <v>30</v>
      </c>
    </row>
    <row r="3" s="5" customFormat="1" ht="12.75">
      <c r="A3" s="17"/>
    </row>
    <row r="4" spans="1:16" s="5" customFormat="1" ht="12.75">
      <c r="A4" s="65"/>
      <c r="B4" s="46">
        <v>2007</v>
      </c>
      <c r="C4" s="46">
        <v>2008</v>
      </c>
      <c r="D4" s="46">
        <v>2009</v>
      </c>
      <c r="E4" s="46">
        <v>2010</v>
      </c>
      <c r="F4" s="46">
        <v>2011</v>
      </c>
      <c r="G4" s="46">
        <v>2012</v>
      </c>
      <c r="H4" s="46">
        <v>2013</v>
      </c>
      <c r="I4" s="46">
        <v>2014</v>
      </c>
      <c r="J4" s="46">
        <v>2015</v>
      </c>
      <c r="K4" s="46">
        <v>2016</v>
      </c>
      <c r="L4" s="28"/>
      <c r="M4" s="29"/>
      <c r="N4" s="29"/>
      <c r="O4" s="30"/>
      <c r="P4" s="31"/>
    </row>
    <row r="5" spans="1:16" s="5" customFormat="1" ht="12.75">
      <c r="A5" s="41" t="s">
        <v>32</v>
      </c>
      <c r="B5" s="66">
        <v>713</v>
      </c>
      <c r="C5" s="66">
        <v>607</v>
      </c>
      <c r="D5" s="66">
        <v>589</v>
      </c>
      <c r="E5" s="66">
        <v>554</v>
      </c>
      <c r="F5" s="66">
        <v>523</v>
      </c>
      <c r="G5" s="66">
        <v>489</v>
      </c>
      <c r="H5" s="66">
        <v>493.2</v>
      </c>
      <c r="I5" s="66">
        <v>459</v>
      </c>
      <c r="J5" s="66">
        <v>426</v>
      </c>
      <c r="K5" s="66">
        <v>450</v>
      </c>
      <c r="L5" s="9"/>
      <c r="M5" s="32"/>
      <c r="N5" s="33"/>
      <c r="O5" s="33"/>
      <c r="P5" s="31"/>
    </row>
    <row r="6" spans="1:16" s="5" customFormat="1" ht="12.75">
      <c r="A6" s="5" t="s">
        <v>45</v>
      </c>
      <c r="B6" s="32">
        <v>662</v>
      </c>
      <c r="C6" s="32">
        <v>530</v>
      </c>
      <c r="D6" s="32">
        <v>512</v>
      </c>
      <c r="E6" s="32">
        <v>466</v>
      </c>
      <c r="F6" s="32">
        <v>412</v>
      </c>
      <c r="G6" s="32">
        <v>364</v>
      </c>
      <c r="H6" s="32">
        <v>367.4</v>
      </c>
      <c r="I6" s="32">
        <v>325</v>
      </c>
      <c r="J6" s="32">
        <v>274</v>
      </c>
      <c r="K6" s="32">
        <v>267</v>
      </c>
      <c r="L6" s="28"/>
      <c r="M6" s="33"/>
      <c r="N6" s="33"/>
      <c r="O6" s="33"/>
      <c r="P6" s="31"/>
    </row>
    <row r="7" spans="1:16" s="5" customFormat="1" ht="12.75">
      <c r="A7" s="25" t="s">
        <v>46</v>
      </c>
      <c r="B7" s="39">
        <v>51</v>
      </c>
      <c r="C7" s="39">
        <v>77</v>
      </c>
      <c r="D7" s="39">
        <v>77</v>
      </c>
      <c r="E7" s="39">
        <v>88</v>
      </c>
      <c r="F7" s="39">
        <v>111</v>
      </c>
      <c r="G7" s="39">
        <v>125</v>
      </c>
      <c r="H7" s="39">
        <v>125.7</v>
      </c>
      <c r="I7" s="39">
        <v>133</v>
      </c>
      <c r="J7" s="39">
        <v>152</v>
      </c>
      <c r="K7" s="39">
        <v>182.561</v>
      </c>
      <c r="L7" s="67"/>
      <c r="M7" s="67"/>
      <c r="N7" s="67"/>
      <c r="O7" s="33"/>
      <c r="P7" s="31"/>
    </row>
    <row r="8" spans="1:16" s="5" customFormat="1" ht="12.75">
      <c r="A8"/>
      <c r="B8" s="28"/>
      <c r="C8" s="28"/>
      <c r="D8" s="28"/>
      <c r="E8" s="28"/>
      <c r="F8" s="28"/>
      <c r="G8" s="28"/>
      <c r="H8" s="28"/>
      <c r="I8" s="28"/>
      <c r="J8" s="28"/>
      <c r="K8" s="28"/>
      <c r="L8" s="67"/>
      <c r="M8" s="67"/>
      <c r="N8" s="67"/>
      <c r="O8" s="33"/>
      <c r="P8" s="31"/>
    </row>
    <row r="9" spans="1:13" s="5" customFormat="1" ht="12.75">
      <c r="A9"/>
      <c r="K9" s="28"/>
      <c r="L9" s="68"/>
      <c r="M9" s="68"/>
    </row>
    <row r="10" ht="12.75">
      <c r="K10" s="28"/>
    </row>
    <row r="11" ht="12.75">
      <c r="A11" s="3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O11" sqref="O11"/>
    </sheetView>
  </sheetViews>
  <sheetFormatPr defaultColWidth="11.421875" defaultRowHeight="12.75"/>
  <cols>
    <col min="1" max="1" width="33.7109375" style="2" customWidth="1"/>
    <col min="2" max="2" width="21.140625" style="2" customWidth="1"/>
    <col min="3" max="3" width="14.57421875" style="2" customWidth="1"/>
    <col min="4" max="4" width="21.140625" style="2" customWidth="1"/>
    <col min="5" max="5" width="14.57421875" style="2" customWidth="1"/>
    <col min="6" max="6" width="21.140625" style="2" customWidth="1"/>
    <col min="7" max="7" width="14.57421875" style="0" customWidth="1"/>
    <col min="8" max="8" width="21.140625" style="0" customWidth="1"/>
    <col min="9" max="9" width="14.57421875" style="0" customWidth="1"/>
    <col min="10" max="10" width="20.7109375" style="0" bestFit="1" customWidth="1"/>
    <col min="11" max="11" width="13.421875" style="0" bestFit="1" customWidth="1"/>
    <col min="12" max="12" width="21.57421875" style="0" customWidth="1"/>
    <col min="13" max="13" width="16.00390625" style="0" customWidth="1"/>
  </cols>
  <sheetData>
    <row r="1" ht="12.75">
      <c r="A1" s="1" t="s">
        <v>6</v>
      </c>
    </row>
    <row r="2" ht="12.75">
      <c r="A2" s="3" t="s">
        <v>47</v>
      </c>
    </row>
    <row r="3" ht="12.75">
      <c r="A3" s="3"/>
    </row>
    <row r="4" spans="2:8" ht="12.75">
      <c r="B4" s="4"/>
      <c r="C4" s="4"/>
      <c r="D4" s="4"/>
      <c r="E4" s="69"/>
      <c r="F4" s="10"/>
      <c r="G4" s="5"/>
      <c r="H4" s="5"/>
    </row>
    <row r="5" spans="1:13" ht="12.75">
      <c r="A5" s="3" t="s">
        <v>48</v>
      </c>
      <c r="B5" s="120">
        <v>2011</v>
      </c>
      <c r="C5" s="120"/>
      <c r="D5" s="120">
        <v>2012</v>
      </c>
      <c r="E5" s="120"/>
      <c r="F5" s="120">
        <v>2013</v>
      </c>
      <c r="G5" s="120"/>
      <c r="H5" s="120">
        <v>2014</v>
      </c>
      <c r="I5" s="120"/>
      <c r="J5" s="120">
        <v>2015</v>
      </c>
      <c r="K5" s="120"/>
      <c r="L5" s="114">
        <v>2016</v>
      </c>
      <c r="M5" s="111"/>
    </row>
    <row r="6" spans="1:13" ht="12.75">
      <c r="A6" s="22" t="s">
        <v>49</v>
      </c>
      <c r="B6" s="70" t="s">
        <v>50</v>
      </c>
      <c r="C6" s="70" t="s">
        <v>51</v>
      </c>
      <c r="D6" s="70" t="s">
        <v>50</v>
      </c>
      <c r="E6" s="70" t="s">
        <v>51</v>
      </c>
      <c r="F6" s="70" t="s">
        <v>50</v>
      </c>
      <c r="G6" s="70" t="s">
        <v>51</v>
      </c>
      <c r="H6" s="70" t="s">
        <v>50</v>
      </c>
      <c r="I6" s="70" t="s">
        <v>51</v>
      </c>
      <c r="J6" s="70" t="s">
        <v>50</v>
      </c>
      <c r="K6" s="70" t="s">
        <v>51</v>
      </c>
      <c r="L6" s="70" t="s">
        <v>50</v>
      </c>
      <c r="M6" s="112"/>
    </row>
    <row r="7" spans="1:13" ht="12.75">
      <c r="A7" s="10" t="s">
        <v>52</v>
      </c>
      <c r="B7" s="71">
        <v>54.9</v>
      </c>
      <c r="C7" s="4">
        <v>48.1</v>
      </c>
      <c r="D7" s="71">
        <v>51.7</v>
      </c>
      <c r="E7" s="4">
        <v>48</v>
      </c>
      <c r="F7" s="71">
        <v>48.6</v>
      </c>
      <c r="G7" s="4">
        <v>45.4</v>
      </c>
      <c r="H7" s="71">
        <v>45.9</v>
      </c>
      <c r="I7" s="4">
        <v>41.5</v>
      </c>
      <c r="J7" s="71">
        <v>46</v>
      </c>
      <c r="K7" s="4">
        <v>42.2</v>
      </c>
      <c r="L7" s="71">
        <v>48.7</v>
      </c>
      <c r="M7" s="69"/>
    </row>
    <row r="8" spans="1:13" ht="12.75">
      <c r="A8" s="10" t="s">
        <v>53</v>
      </c>
      <c r="B8" s="71">
        <v>21</v>
      </c>
      <c r="C8" s="4">
        <v>28.7</v>
      </c>
      <c r="D8" s="71">
        <v>19.5</v>
      </c>
      <c r="E8" s="4">
        <v>23.5</v>
      </c>
      <c r="F8" s="71">
        <v>19.2</v>
      </c>
      <c r="G8" s="4">
        <v>24</v>
      </c>
      <c r="H8" s="71">
        <v>20.2</v>
      </c>
      <c r="I8" s="4">
        <v>23.3</v>
      </c>
      <c r="J8" s="71">
        <v>19.8</v>
      </c>
      <c r="K8" s="4">
        <v>23.5</v>
      </c>
      <c r="L8" s="71">
        <v>18.1</v>
      </c>
      <c r="M8" s="69"/>
    </row>
    <row r="9" spans="1:13" ht="12.75">
      <c r="A9" s="10" t="s">
        <v>54</v>
      </c>
      <c r="B9" s="71">
        <v>17.2</v>
      </c>
      <c r="C9" s="4">
        <v>13.2</v>
      </c>
      <c r="D9" s="71">
        <v>19.9</v>
      </c>
      <c r="E9" s="4">
        <v>16.4</v>
      </c>
      <c r="F9" s="71">
        <v>21.8</v>
      </c>
      <c r="G9" s="4">
        <v>18.1</v>
      </c>
      <c r="H9" s="71">
        <v>21.8</v>
      </c>
      <c r="I9" s="4">
        <v>18.1</v>
      </c>
      <c r="J9" s="71">
        <v>21.1</v>
      </c>
      <c r="K9" s="4">
        <v>19.1</v>
      </c>
      <c r="L9" s="71">
        <v>20.3</v>
      </c>
      <c r="M9" s="69"/>
    </row>
    <row r="10" spans="1:13" ht="12.75">
      <c r="A10" s="10" t="s">
        <v>55</v>
      </c>
      <c r="B10" s="72">
        <v>6.1</v>
      </c>
      <c r="C10" s="4">
        <v>9.3</v>
      </c>
      <c r="D10" s="72">
        <v>7.9</v>
      </c>
      <c r="E10" s="4">
        <v>11.3</v>
      </c>
      <c r="F10" s="72">
        <v>9.6</v>
      </c>
      <c r="G10" s="4">
        <v>11.9</v>
      </c>
      <c r="H10" s="72">
        <v>11.4</v>
      </c>
      <c r="I10" s="4">
        <v>16.4</v>
      </c>
      <c r="J10" s="72">
        <v>12.1</v>
      </c>
      <c r="K10" s="4">
        <v>14.4</v>
      </c>
      <c r="L10" s="72">
        <v>11.7</v>
      </c>
      <c r="M10" s="69"/>
    </row>
    <row r="11" spans="1:13" ht="12.75">
      <c r="A11" s="25" t="s">
        <v>56</v>
      </c>
      <c r="B11" s="73">
        <v>0.8</v>
      </c>
      <c r="C11" s="74" t="s">
        <v>41</v>
      </c>
      <c r="D11" s="73">
        <v>0.9</v>
      </c>
      <c r="E11" s="75">
        <v>0.7</v>
      </c>
      <c r="F11" s="73">
        <v>0.8</v>
      </c>
      <c r="G11" s="75">
        <v>0.6000000000000001</v>
      </c>
      <c r="H11" s="73">
        <v>0.8</v>
      </c>
      <c r="I11" s="75">
        <v>0.7</v>
      </c>
      <c r="J11" s="73">
        <v>1</v>
      </c>
      <c r="K11" s="75">
        <v>0.8</v>
      </c>
      <c r="L11" s="73">
        <v>1.2</v>
      </c>
      <c r="M11" s="113"/>
    </row>
    <row r="12" spans="1:5" ht="12.75">
      <c r="A12" s="76" t="s">
        <v>57</v>
      </c>
      <c r="B12" s="4"/>
      <c r="C12" s="77"/>
      <c r="D12" s="78"/>
      <c r="E12" s="71"/>
    </row>
    <row r="13" spans="1:5" ht="12.75">
      <c r="A13" s="76"/>
      <c r="C13" s="79"/>
      <c r="D13" s="61"/>
      <c r="E13" s="80"/>
    </row>
    <row r="14" spans="1:5" ht="12.75">
      <c r="A14" s="76"/>
      <c r="C14" s="79"/>
      <c r="D14" s="61"/>
      <c r="E14" s="80"/>
    </row>
    <row r="15" ht="12.75">
      <c r="A15" s="81" t="s">
        <v>58</v>
      </c>
    </row>
    <row r="16" spans="2:11" ht="12.75">
      <c r="B16" s="121">
        <v>2006</v>
      </c>
      <c r="C16" s="121"/>
      <c r="D16" s="121">
        <v>2007</v>
      </c>
      <c r="E16" s="121"/>
      <c r="F16" s="122">
        <v>2008</v>
      </c>
      <c r="G16" s="122"/>
      <c r="H16" s="122">
        <v>2009</v>
      </c>
      <c r="I16" s="122"/>
      <c r="J16" s="122">
        <v>2010</v>
      </c>
      <c r="K16" s="122"/>
    </row>
    <row r="17" spans="1:11" ht="12.75">
      <c r="A17" s="22" t="s">
        <v>49</v>
      </c>
      <c r="B17" s="82" t="s">
        <v>19</v>
      </c>
      <c r="C17" s="82" t="s">
        <v>59</v>
      </c>
      <c r="D17" s="82" t="s">
        <v>19</v>
      </c>
      <c r="E17" s="82" t="s">
        <v>59</v>
      </c>
      <c r="F17" s="82" t="s">
        <v>19</v>
      </c>
      <c r="G17" s="82" t="s">
        <v>59</v>
      </c>
      <c r="H17" s="82" t="s">
        <v>19</v>
      </c>
      <c r="I17" s="82" t="s">
        <v>59</v>
      </c>
      <c r="J17" s="82" t="s">
        <v>19</v>
      </c>
      <c r="K17" s="82" t="s">
        <v>59</v>
      </c>
    </row>
    <row r="18" spans="1:11" ht="12.75">
      <c r="A18" s="19" t="s">
        <v>53</v>
      </c>
      <c r="B18" s="19">
        <v>49.6</v>
      </c>
      <c r="C18" s="19">
        <v>43.6</v>
      </c>
      <c r="D18" s="19">
        <v>45.3</v>
      </c>
      <c r="E18" s="19">
        <v>41.8</v>
      </c>
      <c r="F18" s="19">
        <v>40.1</v>
      </c>
      <c r="G18" s="19">
        <v>37.7</v>
      </c>
      <c r="H18" s="83">
        <v>34.4</v>
      </c>
      <c r="I18" s="83">
        <v>31.9</v>
      </c>
      <c r="J18" s="83">
        <v>32.9</v>
      </c>
      <c r="K18" s="83">
        <v>31.3</v>
      </c>
    </row>
    <row r="19" spans="1:11" ht="12.75">
      <c r="A19" s="10" t="s">
        <v>52</v>
      </c>
      <c r="B19" s="10">
        <v>40.7</v>
      </c>
      <c r="C19" s="10">
        <v>45.7</v>
      </c>
      <c r="D19" s="10">
        <v>44.3</v>
      </c>
      <c r="E19" s="10">
        <v>47.5</v>
      </c>
      <c r="F19" s="10">
        <v>48.3</v>
      </c>
      <c r="G19" s="10">
        <v>50.4</v>
      </c>
      <c r="H19" s="80">
        <v>53.8</v>
      </c>
      <c r="I19" s="80">
        <v>55.7</v>
      </c>
      <c r="J19" s="80">
        <v>54.7</v>
      </c>
      <c r="K19" s="80">
        <v>55.9</v>
      </c>
    </row>
    <row r="20" spans="1:11" ht="12.75">
      <c r="A20" s="10" t="s">
        <v>60</v>
      </c>
      <c r="B20" s="84" t="s">
        <v>61</v>
      </c>
      <c r="C20" s="84" t="s">
        <v>61</v>
      </c>
      <c r="D20" s="10">
        <v>4.4</v>
      </c>
      <c r="E20" s="10">
        <v>4.6</v>
      </c>
      <c r="F20" s="10">
        <v>5.7</v>
      </c>
      <c r="G20" s="10">
        <v>5.8</v>
      </c>
      <c r="H20" s="80">
        <v>6.4</v>
      </c>
      <c r="I20" s="80">
        <v>6.7</v>
      </c>
      <c r="J20" s="80">
        <v>5</v>
      </c>
      <c r="K20" s="80">
        <v>5.2</v>
      </c>
    </row>
    <row r="21" spans="1:11" ht="12.75">
      <c r="A21" s="25" t="s">
        <v>56</v>
      </c>
      <c r="B21" s="25">
        <v>9.8</v>
      </c>
      <c r="C21" s="25">
        <v>10.7</v>
      </c>
      <c r="D21" s="25">
        <v>5.9</v>
      </c>
      <c r="E21" s="25">
        <v>6.2</v>
      </c>
      <c r="F21" s="25">
        <v>5.9</v>
      </c>
      <c r="G21" s="25">
        <v>6.1</v>
      </c>
      <c r="H21" s="85">
        <v>5.4</v>
      </c>
      <c r="I21" s="85">
        <v>5.7</v>
      </c>
      <c r="J21" s="85">
        <v>7.4</v>
      </c>
      <c r="K21" s="85">
        <v>7.7</v>
      </c>
    </row>
    <row r="22" spans="1:11" ht="12.75">
      <c r="A22" s="76" t="s">
        <v>62</v>
      </c>
      <c r="B22" s="10"/>
      <c r="C22" s="10"/>
      <c r="D22" s="10"/>
      <c r="E22" s="10"/>
      <c r="F22" s="10"/>
      <c r="G22" s="10"/>
      <c r="H22" s="80"/>
      <c r="I22" s="80"/>
      <c r="J22" s="80"/>
      <c r="K22" s="80"/>
    </row>
    <row r="23" spans="1:11" ht="12.75">
      <c r="A23" s="76" t="s">
        <v>63</v>
      </c>
      <c r="B23" s="10"/>
      <c r="C23" s="10"/>
      <c r="D23" s="10"/>
      <c r="E23" s="10"/>
      <c r="F23" s="10"/>
      <c r="G23" s="10"/>
      <c r="H23" s="80"/>
      <c r="I23" s="80"/>
      <c r="J23" s="80"/>
      <c r="K23" s="80"/>
    </row>
    <row r="24" spans="1:11" ht="12.75">
      <c r="A24" s="76" t="s">
        <v>57</v>
      </c>
      <c r="B24" s="10"/>
      <c r="C24" s="10"/>
      <c r="D24" s="10"/>
      <c r="E24" s="10"/>
      <c r="F24" s="10"/>
      <c r="G24" s="10"/>
      <c r="H24" s="80"/>
      <c r="I24" s="80"/>
      <c r="J24" s="80"/>
      <c r="K24" s="80"/>
    </row>
    <row r="25" spans="1:11" ht="12.75">
      <c r="A25" s="76"/>
      <c r="B25" s="10"/>
      <c r="C25" s="10"/>
      <c r="D25" s="10"/>
      <c r="E25" s="10"/>
      <c r="F25" s="10"/>
      <c r="G25" s="10"/>
      <c r="H25" s="80"/>
      <c r="I25" s="80"/>
      <c r="J25" s="80"/>
      <c r="K25" s="80"/>
    </row>
    <row r="26" spans="1:11" ht="12.75">
      <c r="A26" s="76"/>
      <c r="B26" s="10"/>
      <c r="C26" s="10"/>
      <c r="D26" s="10"/>
      <c r="E26" s="10"/>
      <c r="F26" s="10"/>
      <c r="G26" s="10"/>
      <c r="H26" s="80"/>
      <c r="I26" s="80"/>
      <c r="J26" s="80"/>
      <c r="K26" s="80"/>
    </row>
    <row r="27" spans="1:8" ht="12.75">
      <c r="A27" s="1" t="s">
        <v>51</v>
      </c>
      <c r="B27" s="1"/>
      <c r="C27" s="1"/>
      <c r="G27" s="2"/>
      <c r="H27" s="2"/>
    </row>
    <row r="29" spans="2:9" ht="12.75">
      <c r="B29" s="121">
        <v>2006</v>
      </c>
      <c r="C29" s="121"/>
      <c r="D29" s="122">
        <v>2007</v>
      </c>
      <c r="E29" s="122"/>
      <c r="F29" s="122">
        <v>2008</v>
      </c>
      <c r="G29" s="122"/>
      <c r="H29" s="122">
        <v>2009</v>
      </c>
      <c r="I29" s="122"/>
    </row>
    <row r="30" spans="1:9" ht="12.75">
      <c r="A30" s="22" t="s">
        <v>49</v>
      </c>
      <c r="B30" s="82" t="s">
        <v>19</v>
      </c>
      <c r="C30" s="82" t="s">
        <v>59</v>
      </c>
      <c r="D30" s="82" t="s">
        <v>19</v>
      </c>
      <c r="E30" s="82" t="s">
        <v>59</v>
      </c>
      <c r="F30" s="82" t="s">
        <v>19</v>
      </c>
      <c r="G30" s="82" t="s">
        <v>59</v>
      </c>
      <c r="H30" s="82" t="s">
        <v>19</v>
      </c>
      <c r="I30" s="82" t="s">
        <v>59</v>
      </c>
    </row>
    <row r="31" spans="1:9" ht="12.75">
      <c r="A31" s="19" t="s">
        <v>53</v>
      </c>
      <c r="B31" s="19">
        <v>47.5</v>
      </c>
      <c r="C31" s="19">
        <v>44.3</v>
      </c>
      <c r="D31" s="19">
        <v>45.8</v>
      </c>
      <c r="E31" s="19">
        <v>43.3</v>
      </c>
      <c r="F31" s="19">
        <v>39.1</v>
      </c>
      <c r="G31" s="19">
        <v>37.6</v>
      </c>
      <c r="H31" s="83">
        <v>38.7</v>
      </c>
      <c r="I31" s="83">
        <v>37.2</v>
      </c>
    </row>
    <row r="32" spans="1:9" ht="12.75">
      <c r="A32" s="10" t="s">
        <v>52</v>
      </c>
      <c r="B32" s="10">
        <v>43.1</v>
      </c>
      <c r="C32" s="10">
        <v>46.8</v>
      </c>
      <c r="D32" s="10">
        <v>45.8</v>
      </c>
      <c r="E32" s="10">
        <v>48.5</v>
      </c>
      <c r="F32" s="10">
        <v>49.7</v>
      </c>
      <c r="G32" s="10">
        <v>51.9</v>
      </c>
      <c r="H32" s="80">
        <v>50.5</v>
      </c>
      <c r="I32" s="80">
        <v>52.4</v>
      </c>
    </row>
    <row r="33" spans="1:9" ht="12.75">
      <c r="A33" s="10" t="s">
        <v>60</v>
      </c>
      <c r="B33" s="84" t="s">
        <v>61</v>
      </c>
      <c r="C33" s="84" t="s">
        <v>61</v>
      </c>
      <c r="D33" s="10">
        <v>6.7</v>
      </c>
      <c r="E33" s="10">
        <v>6.6</v>
      </c>
      <c r="F33" s="10">
        <v>9.3</v>
      </c>
      <c r="G33" s="10">
        <v>8.7</v>
      </c>
      <c r="H33" s="80">
        <v>9.9</v>
      </c>
      <c r="I33" s="80">
        <v>9.4</v>
      </c>
    </row>
    <row r="34" spans="1:9" ht="12.75">
      <c r="A34" s="25" t="s">
        <v>56</v>
      </c>
      <c r="B34" s="86">
        <v>9.4</v>
      </c>
      <c r="C34" s="86">
        <v>8.9</v>
      </c>
      <c r="D34" s="25">
        <v>1.7</v>
      </c>
      <c r="E34" s="25">
        <v>1.6</v>
      </c>
      <c r="F34" s="25">
        <v>1.9</v>
      </c>
      <c r="G34" s="25">
        <v>1.8</v>
      </c>
      <c r="H34" s="85">
        <v>1</v>
      </c>
      <c r="I34" s="85">
        <v>0.9</v>
      </c>
    </row>
    <row r="35" spans="1:5" ht="12.75">
      <c r="A35" s="76" t="s">
        <v>62</v>
      </c>
      <c r="B35" s="28"/>
      <c r="C35" s="28"/>
      <c r="D35" s="10"/>
      <c r="E35" s="10"/>
    </row>
    <row r="36" spans="1:5" ht="12.75">
      <c r="A36" s="76" t="s">
        <v>63</v>
      </c>
      <c r="B36" s="10"/>
      <c r="C36" s="10"/>
      <c r="D36" s="10"/>
      <c r="E36" s="10"/>
    </row>
    <row r="37" ht="12.75">
      <c r="A37" s="76" t="s">
        <v>57</v>
      </c>
    </row>
    <row r="40" ht="12.75">
      <c r="A40" s="3" t="s">
        <v>16</v>
      </c>
    </row>
  </sheetData>
  <sheetProtection selectLockedCells="1" selectUnlockedCells="1"/>
  <mergeCells count="14">
    <mergeCell ref="B29:C29"/>
    <mergeCell ref="D29:E29"/>
    <mergeCell ref="F29:G29"/>
    <mergeCell ref="H29:I29"/>
    <mergeCell ref="J5:K5"/>
    <mergeCell ref="B5:C5"/>
    <mergeCell ref="D5:E5"/>
    <mergeCell ref="F5:G5"/>
    <mergeCell ref="H5:I5"/>
    <mergeCell ref="B16:C16"/>
    <mergeCell ref="D16:E16"/>
    <mergeCell ref="F16:G16"/>
    <mergeCell ref="H16:I16"/>
    <mergeCell ref="J16:K16"/>
  </mergeCells>
  <printOptions/>
  <pageMargins left="0.19027777777777777" right="0.1701388888888889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7.7109375" style="0" customWidth="1"/>
    <col min="3" max="3" width="15.421875" style="0" customWidth="1"/>
    <col min="4" max="4" width="23.140625" style="0" customWidth="1"/>
  </cols>
  <sheetData>
    <row r="1" ht="12.75">
      <c r="A1" s="1" t="s">
        <v>64</v>
      </c>
    </row>
    <row r="2" spans="1:4" ht="12.75">
      <c r="A2" s="17" t="s">
        <v>65</v>
      </c>
      <c r="B2" s="18"/>
      <c r="C2" s="18"/>
      <c r="D2" s="18"/>
    </row>
    <row r="3" spans="1:4" ht="12.75">
      <c r="A3" s="17"/>
      <c r="B3" s="18"/>
      <c r="C3" s="18"/>
      <c r="D3" s="18"/>
    </row>
    <row r="4" spans="1:4" ht="12.75">
      <c r="A4" s="109"/>
      <c r="B4" s="109">
        <v>2016</v>
      </c>
      <c r="C4" s="18"/>
      <c r="D4" s="18"/>
    </row>
    <row r="5" spans="1:4" ht="12.75">
      <c r="A5" s="118"/>
      <c r="B5" s="119">
        <v>100</v>
      </c>
      <c r="C5" s="18"/>
      <c r="D5" s="18"/>
    </row>
    <row r="6" spans="1:4" ht="12.75">
      <c r="A6" s="18" t="s">
        <v>69</v>
      </c>
      <c r="B6" s="116">
        <v>5.58</v>
      </c>
      <c r="C6" s="18"/>
      <c r="D6" s="18"/>
    </row>
    <row r="7" spans="1:4" ht="12.75">
      <c r="A7" s="18" t="s">
        <v>109</v>
      </c>
      <c r="B7" s="116">
        <v>65.27</v>
      </c>
      <c r="C7" s="18"/>
      <c r="D7" s="18"/>
    </row>
    <row r="8" spans="1:4" ht="12.75">
      <c r="A8" s="18" t="s">
        <v>67</v>
      </c>
      <c r="B8" s="116">
        <v>29.15</v>
      </c>
      <c r="C8" s="18"/>
      <c r="D8" s="18"/>
    </row>
    <row r="9" spans="1:4" ht="12.75">
      <c r="A9" s="115" t="s">
        <v>110</v>
      </c>
      <c r="B9" s="117">
        <v>4.47</v>
      </c>
      <c r="C9" s="18"/>
      <c r="D9" s="18"/>
    </row>
    <row r="10" spans="1:4" ht="12.75">
      <c r="A10" s="17"/>
      <c r="B10" s="18"/>
      <c r="C10" s="18"/>
      <c r="D10" s="18"/>
    </row>
    <row r="11" spans="1:2" ht="12.75">
      <c r="A11" s="25"/>
      <c r="B11" s="18">
        <v>2015</v>
      </c>
    </row>
    <row r="12" spans="1:3" ht="12.75">
      <c r="A12" s="25"/>
      <c r="B12" s="87">
        <v>100</v>
      </c>
      <c r="C12" s="18"/>
    </row>
    <row r="13" spans="1:3" ht="12.75">
      <c r="A13" s="95" t="s">
        <v>94</v>
      </c>
      <c r="B13" s="96">
        <v>49.9</v>
      </c>
      <c r="C13" s="18"/>
    </row>
    <row r="14" spans="1:3" ht="12.75">
      <c r="A14" t="s">
        <v>95</v>
      </c>
      <c r="B14" s="56">
        <v>28.2</v>
      </c>
      <c r="C14" s="18"/>
    </row>
    <row r="15" spans="1:3" ht="12.75">
      <c r="A15" t="s">
        <v>96</v>
      </c>
      <c r="B15" s="56">
        <v>12.9</v>
      </c>
      <c r="C15" s="18"/>
    </row>
    <row r="16" spans="1:3" ht="12.75">
      <c r="A16" t="s">
        <v>97</v>
      </c>
      <c r="B16" s="56">
        <v>6</v>
      </c>
      <c r="C16" s="18"/>
    </row>
    <row r="17" spans="1:4" ht="12.75">
      <c r="A17" t="s">
        <v>98</v>
      </c>
      <c r="B17" s="56">
        <v>2.8</v>
      </c>
      <c r="C17" s="18"/>
      <c r="D17" s="18"/>
    </row>
    <row r="18" spans="1:4" ht="12.75">
      <c r="A18" s="97" t="s">
        <v>99</v>
      </c>
      <c r="B18" s="98">
        <v>23.6</v>
      </c>
      <c r="C18" s="18"/>
      <c r="D18" s="18"/>
    </row>
    <row r="19" spans="1:4" ht="12.75">
      <c r="A19" s="5" t="s">
        <v>95</v>
      </c>
      <c r="B19" s="52">
        <v>8.5</v>
      </c>
      <c r="C19" s="18"/>
      <c r="D19" s="18"/>
    </row>
    <row r="20" spans="1:4" ht="12.75">
      <c r="A20" s="5" t="s">
        <v>96</v>
      </c>
      <c r="B20" s="52">
        <v>5.7</v>
      </c>
      <c r="C20" s="18"/>
      <c r="D20" s="18"/>
    </row>
    <row r="21" spans="1:4" ht="12.75">
      <c r="A21" t="s">
        <v>100</v>
      </c>
      <c r="B21" s="56">
        <v>4.9</v>
      </c>
      <c r="C21" s="18"/>
      <c r="D21" s="18"/>
    </row>
    <row r="22" spans="1:4" ht="12.75">
      <c r="A22" s="10" t="s">
        <v>98</v>
      </c>
      <c r="B22" s="80">
        <v>4.4</v>
      </c>
      <c r="C22" s="18"/>
      <c r="D22" s="18"/>
    </row>
    <row r="23" spans="1:4" ht="12.75">
      <c r="A23" s="99" t="s">
        <v>101</v>
      </c>
      <c r="B23" s="98">
        <v>26.5</v>
      </c>
      <c r="C23" s="18"/>
      <c r="D23" s="18"/>
    </row>
    <row r="24" spans="1:4" ht="12.75">
      <c r="A24" s="79" t="s">
        <v>102</v>
      </c>
      <c r="B24" s="80">
        <v>5.6</v>
      </c>
      <c r="C24" s="18"/>
      <c r="D24" s="18"/>
    </row>
    <row r="25" spans="1:4" ht="12.75">
      <c r="A25" s="79" t="s">
        <v>103</v>
      </c>
      <c r="B25" s="80">
        <v>4.7</v>
      </c>
      <c r="C25" s="18"/>
      <c r="D25" s="18"/>
    </row>
    <row r="26" spans="1:4" ht="12.75">
      <c r="A26" s="79" t="s">
        <v>104</v>
      </c>
      <c r="B26" s="80">
        <v>3.5</v>
      </c>
      <c r="C26" s="18"/>
      <c r="D26" s="18"/>
    </row>
    <row r="27" spans="1:4" ht="12.75">
      <c r="A27" s="79" t="s">
        <v>105</v>
      </c>
      <c r="B27" s="80">
        <v>1.8</v>
      </c>
      <c r="C27" s="18"/>
      <c r="D27" s="18"/>
    </row>
    <row r="28" spans="1:4" ht="12.75">
      <c r="A28" s="79" t="s">
        <v>106</v>
      </c>
      <c r="B28" s="80">
        <v>1.6</v>
      </c>
      <c r="C28" s="18"/>
      <c r="D28" s="18"/>
    </row>
    <row r="29" spans="1:4" ht="12.75">
      <c r="A29" s="100" t="s">
        <v>98</v>
      </c>
      <c r="B29" s="101">
        <v>9.3</v>
      </c>
      <c r="C29" s="18"/>
      <c r="D29" s="18"/>
    </row>
    <row r="30" spans="1:4" ht="12.75">
      <c r="A30" s="17"/>
      <c r="B30" s="18"/>
      <c r="C30" s="18"/>
      <c r="D30" s="18"/>
    </row>
    <row r="31" spans="1:4" ht="12.75">
      <c r="A31" s="17"/>
      <c r="B31" s="18"/>
      <c r="C31" s="18"/>
      <c r="D31" s="18"/>
    </row>
    <row r="32" spans="1:4" ht="12.75">
      <c r="A32" s="25"/>
      <c r="B32" s="18">
        <v>2012</v>
      </c>
      <c r="C32" s="18">
        <v>2013</v>
      </c>
      <c r="D32" s="18">
        <v>2014</v>
      </c>
    </row>
    <row r="33" spans="1:4" ht="12.75">
      <c r="A33" s="25"/>
      <c r="B33" s="87">
        <v>100</v>
      </c>
      <c r="C33" s="87">
        <v>100</v>
      </c>
      <c r="D33" s="87">
        <v>100</v>
      </c>
    </row>
    <row r="34" spans="1:4" ht="12.75">
      <c r="A34" t="s">
        <v>66</v>
      </c>
      <c r="B34" s="56">
        <v>35.9</v>
      </c>
      <c r="C34" s="56">
        <v>41.8</v>
      </c>
      <c r="D34" s="56">
        <v>48.1</v>
      </c>
    </row>
    <row r="35" spans="1:4" ht="12.75">
      <c r="A35" t="s">
        <v>67</v>
      </c>
      <c r="B35" s="56">
        <v>26.7</v>
      </c>
      <c r="C35" s="56">
        <v>21.9</v>
      </c>
      <c r="D35" s="56">
        <v>21</v>
      </c>
    </row>
    <row r="36" spans="1:4" ht="15" customHeight="1">
      <c r="A36" t="s">
        <v>68</v>
      </c>
      <c r="B36" s="56">
        <v>6.7</v>
      </c>
      <c r="C36" s="56">
        <v>6.6</v>
      </c>
      <c r="D36" s="56">
        <v>5.9</v>
      </c>
    </row>
    <row r="37" spans="1:4" ht="15" customHeight="1">
      <c r="A37" t="s">
        <v>69</v>
      </c>
      <c r="B37" s="56">
        <v>8.1</v>
      </c>
      <c r="C37" s="56">
        <v>7.2</v>
      </c>
      <c r="D37" s="56">
        <v>6.8</v>
      </c>
    </row>
    <row r="38" spans="1:4" ht="15" customHeight="1">
      <c r="A38" t="s">
        <v>70</v>
      </c>
      <c r="B38" s="56">
        <v>4.5</v>
      </c>
      <c r="C38" s="56">
        <v>4.2</v>
      </c>
      <c r="D38" s="56">
        <v>2</v>
      </c>
    </row>
    <row r="39" spans="1:4" ht="15" customHeight="1">
      <c r="A39" s="5" t="s">
        <v>71</v>
      </c>
      <c r="B39" s="52">
        <v>1.4</v>
      </c>
      <c r="C39" s="52">
        <v>1</v>
      </c>
      <c r="D39" s="52">
        <v>1.4</v>
      </c>
    </row>
    <row r="40" spans="1:4" ht="15" customHeight="1">
      <c r="A40" s="5" t="s">
        <v>72</v>
      </c>
      <c r="B40" s="52">
        <v>5.6</v>
      </c>
      <c r="C40" s="52">
        <v>6.9</v>
      </c>
      <c r="D40" s="52">
        <v>5</v>
      </c>
    </row>
    <row r="41" spans="1:4" ht="15" customHeight="1">
      <c r="A41" s="5" t="s">
        <v>73</v>
      </c>
      <c r="B41" s="52">
        <v>2.1</v>
      </c>
      <c r="C41" s="52">
        <v>2.4</v>
      </c>
      <c r="D41" s="52">
        <v>2.7</v>
      </c>
    </row>
    <row r="42" spans="1:9" ht="15" customHeight="1">
      <c r="A42" t="s">
        <v>74</v>
      </c>
      <c r="B42" s="56">
        <v>4.6</v>
      </c>
      <c r="C42" s="56">
        <v>3.9</v>
      </c>
      <c r="D42" s="56">
        <v>3.2</v>
      </c>
      <c r="F42" s="88"/>
      <c r="G42" s="89"/>
      <c r="H42" s="89"/>
      <c r="I42" s="89"/>
    </row>
    <row r="43" spans="1:4" ht="15" customHeight="1">
      <c r="A43" s="25" t="s">
        <v>75</v>
      </c>
      <c r="B43" s="85">
        <v>4.4</v>
      </c>
      <c r="C43" s="85">
        <v>4</v>
      </c>
      <c r="D43" s="85">
        <v>3.9</v>
      </c>
    </row>
    <row r="44" spans="1:4" ht="15" customHeight="1">
      <c r="A44" s="15" t="s">
        <v>76</v>
      </c>
      <c r="D44" s="18"/>
    </row>
    <row r="45" ht="15" customHeight="1">
      <c r="A45" s="15"/>
    </row>
    <row r="47" spans="1:4" ht="12.75">
      <c r="A47" s="17"/>
      <c r="B47" s="18"/>
      <c r="C47" s="18"/>
      <c r="D47" s="18"/>
    </row>
    <row r="48" spans="1:4" ht="12.75">
      <c r="A48" s="25"/>
      <c r="B48" s="46">
        <v>2010</v>
      </c>
      <c r="C48" s="46">
        <v>2011</v>
      </c>
      <c r="D48" s="46">
        <v>2012</v>
      </c>
    </row>
    <row r="49" spans="1:4" ht="12.75">
      <c r="A49" s="25"/>
      <c r="B49" s="87">
        <v>100</v>
      </c>
      <c r="C49" s="87">
        <v>100</v>
      </c>
      <c r="D49" s="87">
        <v>100</v>
      </c>
    </row>
    <row r="50" spans="1:4" ht="12.75">
      <c r="A50" t="s">
        <v>66</v>
      </c>
      <c r="B50" s="56">
        <v>35</v>
      </c>
      <c r="C50" s="56">
        <v>33.6</v>
      </c>
      <c r="D50" s="56">
        <v>36</v>
      </c>
    </row>
    <row r="51" spans="1:4" ht="12.75">
      <c r="A51" t="s">
        <v>67</v>
      </c>
      <c r="B51" s="56">
        <v>31.5</v>
      </c>
      <c r="C51" s="56">
        <v>31.6</v>
      </c>
      <c r="D51" s="56">
        <v>31.1</v>
      </c>
    </row>
    <row r="52" spans="1:4" ht="12.75">
      <c r="A52" t="s">
        <v>68</v>
      </c>
      <c r="B52" s="56">
        <v>8</v>
      </c>
      <c r="C52" s="56">
        <v>9.3</v>
      </c>
      <c r="D52" s="56">
        <v>10.6</v>
      </c>
    </row>
    <row r="53" spans="1:4" ht="12.75">
      <c r="A53" t="s">
        <v>69</v>
      </c>
      <c r="B53" s="56">
        <v>8.6</v>
      </c>
      <c r="C53" s="56">
        <v>9</v>
      </c>
      <c r="D53" s="56">
        <v>7.1</v>
      </c>
    </row>
    <row r="54" spans="1:4" ht="12.75">
      <c r="A54" s="5" t="s">
        <v>36</v>
      </c>
      <c r="B54" s="52">
        <v>7.6</v>
      </c>
      <c r="C54" s="52">
        <v>6.4</v>
      </c>
      <c r="D54" s="52">
        <v>5.9</v>
      </c>
    </row>
    <row r="55" spans="1:4" ht="12.75">
      <c r="A55" t="s">
        <v>74</v>
      </c>
      <c r="B55" s="56">
        <v>4.7</v>
      </c>
      <c r="C55" s="56">
        <v>5.8</v>
      </c>
      <c r="D55" s="56">
        <v>5.2</v>
      </c>
    </row>
    <row r="56" spans="1:4" ht="12.75">
      <c r="A56" s="25" t="s">
        <v>77</v>
      </c>
      <c r="B56" s="90">
        <v>4.6</v>
      </c>
      <c r="C56" s="90">
        <v>4.3</v>
      </c>
      <c r="D56" s="90">
        <v>4.1</v>
      </c>
    </row>
    <row r="57" ht="12.75">
      <c r="A57" s="15" t="s">
        <v>76</v>
      </c>
    </row>
    <row r="58" ht="12.75">
      <c r="A58" s="15"/>
    </row>
    <row r="61" ht="12.75">
      <c r="A61" s="3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G15" sqref="G15"/>
    </sheetView>
  </sheetViews>
  <sheetFormatPr defaultColWidth="11.57421875" defaultRowHeight="12.75"/>
  <cols>
    <col min="1" max="1" width="60.00390625" style="0" customWidth="1"/>
    <col min="2" max="2" width="35.00390625" style="0" customWidth="1"/>
    <col min="3" max="3" width="7.7109375" style="0" customWidth="1"/>
    <col min="4" max="4" width="8.57421875" style="0" customWidth="1"/>
    <col min="5" max="5" width="8.7109375" style="0" customWidth="1"/>
  </cols>
  <sheetData>
    <row r="1" ht="12.75">
      <c r="A1" s="1" t="s">
        <v>8</v>
      </c>
    </row>
    <row r="2" ht="12.75">
      <c r="A2" s="3" t="s">
        <v>78</v>
      </c>
    </row>
    <row r="5" ht="12.75">
      <c r="A5" s="1" t="s">
        <v>79</v>
      </c>
    </row>
    <row r="7" spans="2:5" ht="12.75">
      <c r="B7" s="91">
        <v>2013</v>
      </c>
      <c r="C7" s="91">
        <v>2014</v>
      </c>
      <c r="D7" s="91">
        <v>2015</v>
      </c>
      <c r="E7" s="91">
        <v>2016</v>
      </c>
    </row>
    <row r="8" spans="1:5" ht="12.75">
      <c r="A8" s="19" t="s">
        <v>80</v>
      </c>
      <c r="B8" s="19">
        <v>50</v>
      </c>
      <c r="C8" s="19">
        <v>40</v>
      </c>
      <c r="D8" s="19">
        <v>28</v>
      </c>
      <c r="E8" s="105">
        <v>18</v>
      </c>
    </row>
    <row r="9" spans="1:5" ht="12.75">
      <c r="A9" t="s">
        <v>81</v>
      </c>
      <c r="B9">
        <v>43</v>
      </c>
      <c r="C9">
        <v>55</v>
      </c>
      <c r="D9">
        <v>69</v>
      </c>
      <c r="E9" s="106">
        <v>79</v>
      </c>
    </row>
    <row r="10" spans="1:5" ht="12.75">
      <c r="A10" s="25" t="s">
        <v>39</v>
      </c>
      <c r="B10" s="25">
        <v>7</v>
      </c>
      <c r="C10" s="25">
        <v>5</v>
      </c>
      <c r="D10" s="25">
        <v>3</v>
      </c>
      <c r="E10" s="107">
        <v>3</v>
      </c>
    </row>
    <row r="13" spans="1:4" ht="12.75">
      <c r="A13" s="4"/>
      <c r="B13" s="4"/>
      <c r="C13" s="4"/>
      <c r="D13" s="4"/>
    </row>
    <row r="14" spans="1:4" ht="12.75">
      <c r="A14" s="91" t="s">
        <v>80</v>
      </c>
      <c r="B14" s="4"/>
      <c r="C14" s="4"/>
      <c r="D14" s="4"/>
    </row>
    <row r="15" spans="1:4" ht="12.75">
      <c r="A15" s="4"/>
      <c r="B15" s="4"/>
      <c r="C15" s="4"/>
      <c r="D15" s="4"/>
    </row>
    <row r="16" spans="1:5" ht="12.75">
      <c r="A16" s="91" t="s">
        <v>82</v>
      </c>
      <c r="B16" s="91">
        <v>2013</v>
      </c>
      <c r="C16" s="91">
        <v>2014</v>
      </c>
      <c r="D16" s="91">
        <v>2015</v>
      </c>
      <c r="E16" s="91">
        <v>2016</v>
      </c>
    </row>
    <row r="17" spans="1:5" ht="12.75">
      <c r="A17" s="92" t="s">
        <v>83</v>
      </c>
      <c r="B17" s="92">
        <v>79.8</v>
      </c>
      <c r="C17" s="92">
        <v>87.1</v>
      </c>
      <c r="D17" s="92">
        <v>79.2</v>
      </c>
      <c r="E17" s="92">
        <v>77</v>
      </c>
    </row>
    <row r="18" spans="1:5" ht="12.75">
      <c r="A18" s="4" t="s">
        <v>84</v>
      </c>
      <c r="B18" s="4">
        <v>2.6</v>
      </c>
      <c r="C18" s="103" t="s">
        <v>25</v>
      </c>
      <c r="D18" s="103" t="s">
        <v>25</v>
      </c>
      <c r="E18" s="103" t="s">
        <v>25</v>
      </c>
    </row>
    <row r="19" spans="1:5" ht="12.75">
      <c r="A19" s="4" t="s">
        <v>85</v>
      </c>
      <c r="B19" s="4">
        <v>5.5</v>
      </c>
      <c r="C19" s="4">
        <v>3.5</v>
      </c>
      <c r="D19" s="4">
        <v>6</v>
      </c>
      <c r="E19" s="4">
        <v>7.1</v>
      </c>
    </row>
    <row r="20" spans="1:5" ht="12.75">
      <c r="A20" s="4" t="s">
        <v>86</v>
      </c>
      <c r="B20" s="4">
        <v>4.1</v>
      </c>
      <c r="C20" s="4">
        <v>4.8</v>
      </c>
      <c r="D20" s="4">
        <v>10.5</v>
      </c>
      <c r="E20" s="4">
        <v>7.8</v>
      </c>
    </row>
    <row r="21" spans="1:5" ht="12.75">
      <c r="A21" s="63" t="s">
        <v>87</v>
      </c>
      <c r="B21" s="63">
        <v>8</v>
      </c>
      <c r="C21" s="63">
        <v>4.6</v>
      </c>
      <c r="D21" s="63">
        <v>4.3</v>
      </c>
      <c r="E21" s="63">
        <v>8.1</v>
      </c>
    </row>
    <row r="22" spans="1:4" ht="12.75">
      <c r="A22" s="4"/>
      <c r="B22" s="4"/>
      <c r="C22" s="4"/>
      <c r="D22" s="4"/>
    </row>
    <row r="23" spans="1:4" ht="12.75">
      <c r="A23" s="91" t="s">
        <v>88</v>
      </c>
      <c r="B23" s="4"/>
      <c r="C23" s="4"/>
      <c r="D23" s="4"/>
    </row>
    <row r="24" spans="1:4" ht="12.75">
      <c r="A24" s="4"/>
      <c r="B24" s="4"/>
      <c r="C24" s="4"/>
      <c r="D24" s="4"/>
    </row>
    <row r="25" spans="1:5" ht="12.75">
      <c r="A25" s="91" t="s">
        <v>82</v>
      </c>
      <c r="B25" s="91">
        <v>2013</v>
      </c>
      <c r="C25" s="91">
        <v>2014</v>
      </c>
      <c r="D25" s="91">
        <v>2015</v>
      </c>
      <c r="E25" s="91">
        <v>2016</v>
      </c>
    </row>
    <row r="26" spans="1:5" ht="12.75">
      <c r="A26" s="92" t="s">
        <v>89</v>
      </c>
      <c r="B26" s="92">
        <v>65</v>
      </c>
      <c r="C26" s="92">
        <v>50.9</v>
      </c>
      <c r="D26" s="102">
        <v>42.9</v>
      </c>
      <c r="E26" s="102">
        <v>38.8</v>
      </c>
    </row>
    <row r="27" spans="1:5" ht="12.75">
      <c r="A27" s="4" t="s">
        <v>90</v>
      </c>
      <c r="B27" s="4">
        <v>12.1</v>
      </c>
      <c r="C27" s="4">
        <v>11.1</v>
      </c>
      <c r="D27" s="4">
        <v>21.3</v>
      </c>
      <c r="E27" s="4">
        <v>24.5</v>
      </c>
    </row>
    <row r="28" spans="1:5" ht="12.75">
      <c r="A28" s="4" t="s">
        <v>91</v>
      </c>
      <c r="B28" s="4">
        <v>9</v>
      </c>
      <c r="C28" s="4">
        <v>10.4</v>
      </c>
      <c r="D28" s="4">
        <v>6.8</v>
      </c>
      <c r="E28" s="4">
        <v>2.7</v>
      </c>
    </row>
    <row r="29" spans="1:5" ht="12.75">
      <c r="A29" s="4" t="s">
        <v>92</v>
      </c>
      <c r="B29" s="4">
        <v>6.7</v>
      </c>
      <c r="C29" s="4">
        <v>8.9</v>
      </c>
      <c r="D29" s="4">
        <v>6</v>
      </c>
      <c r="E29" s="4">
        <v>5.9</v>
      </c>
    </row>
    <row r="30" spans="1:5" ht="12.75">
      <c r="A30" s="4" t="s">
        <v>93</v>
      </c>
      <c r="B30" s="11" t="s">
        <v>25</v>
      </c>
      <c r="C30" s="4">
        <v>9.7</v>
      </c>
      <c r="D30" s="4">
        <v>14.2</v>
      </c>
      <c r="E30" s="4">
        <v>14.4</v>
      </c>
    </row>
    <row r="31" spans="1:5" ht="12.75">
      <c r="A31" s="4" t="s">
        <v>108</v>
      </c>
      <c r="B31" s="11"/>
      <c r="C31" s="103" t="s">
        <v>25</v>
      </c>
      <c r="D31" s="4">
        <v>3.3</v>
      </c>
      <c r="E31" s="4">
        <v>9.7</v>
      </c>
    </row>
    <row r="32" spans="1:5" ht="12.75">
      <c r="A32" s="63" t="s">
        <v>87</v>
      </c>
      <c r="B32" s="63">
        <v>7</v>
      </c>
      <c r="C32" s="63">
        <v>9</v>
      </c>
      <c r="D32" s="63">
        <v>5.5</v>
      </c>
      <c r="E32" s="63">
        <v>4</v>
      </c>
    </row>
    <row r="37" ht="12.75">
      <c r="A37" s="3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mathilde.gansemer</dc:creator>
  <cp:keywords/>
  <dc:description/>
  <cp:lastModifiedBy>antonin favaro</cp:lastModifiedBy>
  <dcterms:created xsi:type="dcterms:W3CDTF">2016-11-29T14:32:01Z</dcterms:created>
  <dcterms:modified xsi:type="dcterms:W3CDTF">2018-04-04T12:50:35Z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