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7"/>
  </bookViews>
  <sheets>
    <sheet name="liste tableaux" sheetId="1" r:id="rId1"/>
    <sheet name="notices bibliographiques" sheetId="2" r:id="rId2"/>
    <sheet name="dépôt légal" sheetId="3" r:id="rId3"/>
    <sheet name="fréquentation Tolbiac" sheetId="4" r:id="rId4"/>
    <sheet name="fréquentation dep spécialisés" sheetId="5" r:id="rId5"/>
    <sheet name="fréquentation expositions" sheetId="6" r:id="rId6"/>
    <sheet name="fréquentation Gallica" sheetId="7" r:id="rId7"/>
    <sheet name="communications" sheetId="8" r:id="rId8"/>
  </sheets>
  <definedNames>
    <definedName name="_xlnm.Print_Area" localSheetId="2">'dépôt légal'!$A$1:$P$27</definedName>
  </definedNames>
  <calcPr fullCalcOnLoad="1"/>
</workbook>
</file>

<file path=xl/sharedStrings.xml><?xml version="1.0" encoding="utf-8"?>
<sst xmlns="http://schemas.openxmlformats.org/spreadsheetml/2006/main" count="189" uniqueCount="83">
  <si>
    <t>BIBLIOTHEQUE NATIONALE DE FRANCE (BNF)</t>
  </si>
  <si>
    <t>retour liste</t>
  </si>
  <si>
    <t xml:space="preserve">Liste des tableaux </t>
  </si>
  <si>
    <t xml:space="preserve">NOTICES PUBLIÉES PAR LA BIBLIOGRAPHIE NATIONALE FRANÇAISE </t>
  </si>
  <si>
    <t>ENTRÉES PAR DÉPÔT LÉGAL À LA BIBLIOTHÈQUE NATIONALE DE FRANCE PAR TYPE DE DOCUMENT (DÉPÔT ÉDITEUR)</t>
  </si>
  <si>
    <t>LECTEURS DES SALLES DE LECTURE DE LA BIBLIOTHÈQUE NATIONALE DE FRANCE, F. MITTERAND-SITE DE TOLBIAC</t>
  </si>
  <si>
    <t>LECTEURS DES SALLES DE CONSULTATION DE LA BIBLIOTHÈQUE NATIONALE DE FRANCE-: SITES RICHELIEU, ARSENAL, OPÉRA, AVIGNON</t>
  </si>
  <si>
    <t>FRÉQUENTATION DES EXPOSITIONS DE LA BIBLIOTHEQUE NATIONALE DE FRANCE</t>
  </si>
  <si>
    <t>FRÉQUENTATION  DE LA BIBLIOTHEQUE NUMÉRIQUE GALLICA</t>
  </si>
  <si>
    <t>COMMUNICATIONS DES SALLES DE CONSULTATION DE LA BIBLIOTHÈQUE NATIONALE DE FRANCE</t>
  </si>
  <si>
    <r>
      <rPr>
        <b/>
        <sz val="10"/>
        <rFont val="Arial"/>
        <family val="2"/>
      </rPr>
      <t>Source :</t>
    </r>
    <r>
      <rPr>
        <sz val="10"/>
        <rFont val="Arial"/>
        <family val="2"/>
      </rPr>
      <t xml:space="preserve"> Bibliothèque nationale de France</t>
    </r>
  </si>
  <si>
    <t>Unités</t>
  </si>
  <si>
    <t>Total</t>
  </si>
  <si>
    <t>Livres et publications officielles</t>
  </si>
  <si>
    <t>Documents audiovisuels**</t>
  </si>
  <si>
    <t>…</t>
  </si>
  <si>
    <t>Publications en série***</t>
  </si>
  <si>
    <t>Musique imprimée</t>
  </si>
  <si>
    <t>Documents cartographiques</t>
  </si>
  <si>
    <t>Notices des documents édités ou diffusés en France et reçus par la BnF au titre du Dépôt légal.</t>
  </si>
  <si>
    <t>Une notice peut correspondre à plusieurs volumes ou unités physiques.</t>
  </si>
  <si>
    <t>* Nouveaux titres et nouvelles éditions à l'exclusion des réimpressions sans changements qui ne sont pas annoncées</t>
  </si>
  <si>
    <t>** Enregistrements sonores, images animées, documents électroniques et multisupports.</t>
  </si>
  <si>
    <t>*** Périodiques, annuaires, collections de monographies</t>
  </si>
  <si>
    <t>PRINCIPALES ENTRÉES PAR DÉPÔT LÉGAL À LA BIBLIOTHÈQUE NATIONALE DE FRANCE PAR TYPE DE DOCUMENT (DÉPÔT ÉDITEUR)</t>
  </si>
  <si>
    <t>Livres*</t>
  </si>
  <si>
    <t>Brochures et publications diverses traitées en recueils</t>
  </si>
  <si>
    <t>Périodiques (nbre d'unités physiques déposés)</t>
  </si>
  <si>
    <t>...</t>
  </si>
  <si>
    <t>Périodiques (fascicules)**</t>
  </si>
  <si>
    <t>Cartes et plans</t>
  </si>
  <si>
    <t>Estampes</t>
  </si>
  <si>
    <t>Livres graphiques et d'artistes</t>
  </si>
  <si>
    <t>Porte-folios d'estampes</t>
  </si>
  <si>
    <t>Photographies</t>
  </si>
  <si>
    <t>Affiches illustrées</t>
  </si>
  <si>
    <t>Médailles et monnaies</t>
  </si>
  <si>
    <t>Imagerie (cartes postales)</t>
  </si>
  <si>
    <t>Partitions et méthodes de musique</t>
  </si>
  <si>
    <t>Phonogrammes (titres)</t>
  </si>
  <si>
    <t>Vidéogrammes (titres)</t>
  </si>
  <si>
    <t>Multimédias</t>
  </si>
  <si>
    <t>Internet, mlliards de fichierss web (fURL)</t>
  </si>
  <si>
    <t xml:space="preserve"> ///</t>
  </si>
  <si>
    <t>* Correspondant en 2010 à 7 013 déposants actifs, en 2011 à 7 206 déposants actifs (dont 48 % d'éditeurs professionnels, 22 % d'auteurs autoédités) ;en 2012, 7 289 déposants actifs</t>
  </si>
  <si>
    <t>** En 2012, correspondant à 40 768 titres.</t>
  </si>
  <si>
    <t>LECTEURS DES SALLES DE LECTURE DE LA BIBLIOTHÈQUE NATIONALE DE FRANCE, F. MITTERRAND-SITE DE TOLBIAC</t>
  </si>
  <si>
    <t>ENSEMBLE</t>
  </si>
  <si>
    <t>Rez de jardin*</t>
  </si>
  <si>
    <t>Haut de jardin**</t>
  </si>
  <si>
    <t>En 1998, pour le Rez de jardin à partir du 9 octobre, date d'ouverture du niveau chercheurs.</t>
  </si>
  <si>
    <t>Rez-de-jardin, bibliothèque de recherche :1 146 places, ouverture le 08 10 1998</t>
  </si>
  <si>
    <t>Haut-de-jardin, bibliothèque d'études :1 506 places, ouverture le 20 12 1996</t>
  </si>
  <si>
    <t xml:space="preserve">Nombre de jours d'ouverture : </t>
  </si>
  <si>
    <t>Rez de jardin</t>
  </si>
  <si>
    <t>Haut de jardin</t>
  </si>
  <si>
    <t>Richelieu</t>
  </si>
  <si>
    <t>Bibliothèque de l'Opéra</t>
  </si>
  <si>
    <t>Bibliothèque de l'Arsenal</t>
  </si>
  <si>
    <t>Maison Jean Vilar (Avignon)</t>
  </si>
  <si>
    <t>En 2004, transfert du Fonds des arts du spectacle sur le site de Richelieu, avant cette date les lecteurs de ce Fonds étaient comptabilisés avec ceux de la Bibliothèque de l'Arsenal.</t>
  </si>
  <si>
    <t>Les salles de lecture des sites Richelieu (9 salles de lecture),  Arsenal (48 places) et Opéra offrent 435 places au total.</t>
  </si>
  <si>
    <t>FRÉQUENTATION DES EXPOSITIONS TEMPORAIRES DE LA BIBLIOTHEQUE NATIONALE DE FRANCE</t>
  </si>
  <si>
    <t>Milliers d'unités</t>
  </si>
  <si>
    <t>Visiteurs des expositions temporaires</t>
  </si>
  <si>
    <t xml:space="preserve">Site F. Mitterrand </t>
  </si>
  <si>
    <t>*</t>
  </si>
  <si>
    <t xml:space="preserve">Site Richelieu </t>
  </si>
  <si>
    <t>Autres sites</t>
  </si>
  <si>
    <t>-</t>
  </si>
  <si>
    <t>* Données non-détaillées</t>
  </si>
  <si>
    <t>2009 : cumul Gallica 1 et Gallica 2 jusqu'à mars, site unique Gallica ensuite</t>
  </si>
  <si>
    <t>2011 cumul Gallica et serveur Gallica Embedded</t>
  </si>
  <si>
    <t>2012: cumul de toutes les interfaces : Gallica, Gallica Embedded, applications Gallica, Gallica intra muros, Gallica Labs.</t>
  </si>
  <si>
    <t>Richelieu, Arsenal, Opéra, J Vilar</t>
  </si>
  <si>
    <t>F. Mitterand rez-de-jardin</t>
  </si>
  <si>
    <r>
      <t>dont</t>
    </r>
    <r>
      <rPr>
        <sz val="8"/>
        <rFont val="Arial"/>
        <family val="2"/>
      </rPr>
      <t xml:space="preserve"> enregistrements sonores</t>
    </r>
  </si>
  <si>
    <r>
      <t>Source :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Bibliothèque nationale de France</t>
    </r>
  </si>
  <si>
    <r>
      <t xml:space="preserve">Visiteurs des espaces en libre accès </t>
    </r>
    <r>
      <rPr>
        <i/>
        <sz val="8"/>
        <rFont val="Arial"/>
        <family val="2"/>
      </rPr>
      <t>(estimation)</t>
    </r>
  </si>
  <si>
    <r>
      <t xml:space="preserve">Visites </t>
    </r>
    <r>
      <rPr>
        <i/>
        <sz val="8"/>
        <rFont val="Arial"/>
        <family val="2"/>
      </rPr>
      <t>(milliers d'unités)</t>
    </r>
  </si>
  <si>
    <r>
      <t xml:space="preserve">Pages vues </t>
    </r>
    <r>
      <rPr>
        <i/>
        <sz val="8"/>
        <rFont val="Arial"/>
        <family val="2"/>
      </rPr>
      <t>(millions d'unités)</t>
    </r>
  </si>
  <si>
    <r>
      <t>dont</t>
    </r>
    <r>
      <rPr>
        <sz val="8"/>
        <rFont val="Arial"/>
        <family val="2"/>
      </rPr>
      <t xml:space="preserve"> Bibliothèque de l'Opéra</t>
    </r>
  </si>
  <si>
    <r>
      <t xml:space="preserve">dont </t>
    </r>
    <r>
      <rPr>
        <sz val="8"/>
        <rFont val="Arial"/>
        <family val="2"/>
      </rPr>
      <t>Bibliothèque de l'Arsenal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</si>
</sst>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/>
    </xf>
    <xf numFmtId="3" fontId="22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right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2" fillId="0" borderId="1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right"/>
    </xf>
    <xf numFmtId="0" fontId="23" fillId="0" borderId="12" xfId="0" applyFont="1" applyFill="1" applyBorder="1" applyAlignment="1">
      <alignment/>
    </xf>
    <xf numFmtId="0" fontId="22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22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22" fillId="0" borderId="0" xfId="0" applyNumberFormat="1" applyFont="1" applyAlignment="1">
      <alignment/>
    </xf>
    <xf numFmtId="0" fontId="4" fillId="0" borderId="12" xfId="0" applyFont="1" applyBorder="1" applyAlignment="1">
      <alignment horizontal="right"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 horizontal="right"/>
    </xf>
    <xf numFmtId="3" fontId="25" fillId="0" borderId="0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="80" zoomScaleNormal="80" zoomScalePageLayoutView="0" workbookViewId="0" topLeftCell="A1">
      <selection activeCell="D24" sqref="D24"/>
    </sheetView>
  </sheetViews>
  <sheetFormatPr defaultColWidth="11.421875" defaultRowHeight="12.75"/>
  <cols>
    <col min="2" max="3" width="14.421875" style="0" customWidth="1"/>
    <col min="4" max="4" width="126.8515625" style="0" customWidth="1"/>
  </cols>
  <sheetData>
    <row r="1" spans="1:6" ht="12.75">
      <c r="A1" s="1" t="s">
        <v>0</v>
      </c>
      <c r="C1" s="1"/>
      <c r="F1" s="2" t="s">
        <v>1</v>
      </c>
    </row>
    <row r="8" ht="12.75">
      <c r="A8" s="1" t="s">
        <v>2</v>
      </c>
    </row>
    <row r="9" ht="12.75">
      <c r="B9" s="3" t="s">
        <v>3</v>
      </c>
    </row>
    <row r="10" ht="12.75">
      <c r="B10" s="3" t="s">
        <v>4</v>
      </c>
    </row>
    <row r="11" ht="12.75">
      <c r="B11" s="3" t="s">
        <v>5</v>
      </c>
    </row>
    <row r="12" ht="12.75">
      <c r="B12" s="3" t="s">
        <v>6</v>
      </c>
    </row>
    <row r="13" ht="12.75">
      <c r="B13" s="3" t="s">
        <v>7</v>
      </c>
    </row>
    <row r="14" ht="12.75">
      <c r="B14" s="3" t="s">
        <v>8</v>
      </c>
    </row>
    <row r="15" ht="12.75">
      <c r="B15" s="3" t="s">
        <v>9</v>
      </c>
    </row>
    <row r="21" ht="12.75">
      <c r="A21" s="1" t="s">
        <v>10</v>
      </c>
    </row>
  </sheetData>
  <sheetProtection selectLockedCells="1" selectUnlockedCells="1"/>
  <hyperlinks>
    <hyperlink ref="B9" location="'notices bibliographiques'!A6" display="NOTICES PUBLIÉES PAR LA BIBLIOGRAPHIE NATIONALE FRANÇAISE "/>
    <hyperlink ref="B10" location="'dépôt légal'!A8" display="ENTRÉES PAR DÉPÔT LÉGAL À LA BIBLIOTHÈQUE NATIONALE DE FRANCE PAR TYPE DE DOCUMENT (DÉPÔT ÉDITEUR)"/>
    <hyperlink ref="B11" location="'fréqentation Tolbiac'!A6" display="LECTEURS DES SALLES DE LECTURE DE LA BIBLIOTHÈQUE NATIONALE DE FRANCE, F. MITTERAND-SITE DE TOLBIAC"/>
    <hyperlink ref="B12" location="'fréquentation dep spécialisés'!A6" display="LECTEURS DES SALLES DE CONSULTATION DE LA BIBLIOTHÈQUE NATIONALE DE FRANCE-: SITES RICHELIEU, ARSENAL, OPÉRA, AVIGNON"/>
    <hyperlink ref="B13" location="'fréquentation expositions'!A6" display="FRÉQUENTATION DES EXPOSITIONS DE LA BIBLIOTHEQUE NATIONALE DE FRANCE"/>
    <hyperlink ref="B14" location="'fréquentation Gallica'!A5" display="FRÉQUENTATION  DE LA BIBLIOTHEQUE NUMÉRIQUE GALLICA"/>
    <hyperlink ref="B15" location="communications!A6" display="COMMUNICATIONS DES SALLES DE CONSULTATION DE LA BIBLIOTHÈQUE NATIONALE DE FRAN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8.8515625" style="4" customWidth="1"/>
    <col min="2" max="11" width="6.57421875" style="4" customWidth="1"/>
    <col min="12" max="12" width="7.57421875" style="4" customWidth="1"/>
    <col min="13" max="15" width="6.57421875" style="4" customWidth="1"/>
    <col min="16" max="18" width="7.57421875" style="4" customWidth="1"/>
    <col min="19" max="20" width="6.57421875" style="4" customWidth="1"/>
    <col min="21" max="21" width="8.421875" style="4" customWidth="1"/>
    <col min="22" max="22" width="8.140625" style="4" customWidth="1"/>
    <col min="23" max="16384" width="11.421875" style="4" customWidth="1"/>
  </cols>
  <sheetData>
    <row r="1" spans="1:11" ht="11.25">
      <c r="A1" s="6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1.25">
      <c r="A2" s="8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1.25">
      <c r="A3" s="8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1.25">
      <c r="A4" s="8"/>
      <c r="B4" s="6"/>
      <c r="C4" s="6"/>
      <c r="D4" s="6"/>
      <c r="E4" s="6"/>
      <c r="F4" s="6"/>
      <c r="G4" s="6"/>
      <c r="H4" s="6"/>
      <c r="I4" s="6"/>
      <c r="J4" s="6"/>
      <c r="K4" s="6"/>
    </row>
    <row r="5" spans="1:22" ht="11.25">
      <c r="A5" s="8"/>
      <c r="B5" s="9">
        <v>1995</v>
      </c>
      <c r="C5" s="9">
        <v>1996</v>
      </c>
      <c r="D5" s="9">
        <v>1997</v>
      </c>
      <c r="E5" s="9">
        <v>1998</v>
      </c>
      <c r="F5" s="9">
        <v>1999</v>
      </c>
      <c r="G5" s="9">
        <v>2000</v>
      </c>
      <c r="H5" s="9">
        <v>2001</v>
      </c>
      <c r="I5" s="9">
        <v>2002</v>
      </c>
      <c r="J5" s="9">
        <v>2003</v>
      </c>
      <c r="K5" s="9">
        <v>2004</v>
      </c>
      <c r="L5" s="9">
        <v>2005</v>
      </c>
      <c r="M5" s="9">
        <v>2006</v>
      </c>
      <c r="N5" s="9">
        <v>2007</v>
      </c>
      <c r="O5" s="9">
        <v>2008</v>
      </c>
      <c r="P5" s="9">
        <v>2009</v>
      </c>
      <c r="Q5" s="9">
        <v>2010</v>
      </c>
      <c r="R5" s="9">
        <v>2011</v>
      </c>
      <c r="S5" s="9">
        <v>2012</v>
      </c>
      <c r="T5" s="9">
        <v>2013</v>
      </c>
      <c r="U5" s="9">
        <v>2014</v>
      </c>
      <c r="V5" s="9">
        <v>2015</v>
      </c>
    </row>
    <row r="6" spans="1:22" ht="11.25">
      <c r="A6" s="10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>
        <v>104560</v>
      </c>
      <c r="M6" s="11">
        <v>97431</v>
      </c>
      <c r="N6" s="11">
        <v>96338</v>
      </c>
      <c r="O6" s="11">
        <v>96987</v>
      </c>
      <c r="P6" s="11">
        <v>102190</v>
      </c>
      <c r="Q6" s="11">
        <v>100582</v>
      </c>
      <c r="R6" s="11">
        <v>100443</v>
      </c>
      <c r="S6" s="11">
        <v>99217</v>
      </c>
      <c r="T6" s="11">
        <v>98516</v>
      </c>
      <c r="U6" s="11">
        <v>111721</v>
      </c>
      <c r="V6" s="11"/>
    </row>
    <row r="7" spans="1:22" ht="11.25">
      <c r="A7" s="4" t="s">
        <v>13</v>
      </c>
      <c r="B7" s="12">
        <v>31586</v>
      </c>
      <c r="C7" s="12">
        <v>47307</v>
      </c>
      <c r="D7" s="12">
        <v>51823</v>
      </c>
      <c r="E7" s="12">
        <v>48334</v>
      </c>
      <c r="F7" s="12">
        <v>50445</v>
      </c>
      <c r="G7" s="12">
        <v>52238</v>
      </c>
      <c r="H7" s="12">
        <v>58752</v>
      </c>
      <c r="I7" s="12">
        <v>50651</v>
      </c>
      <c r="J7" s="12">
        <v>56175</v>
      </c>
      <c r="K7" s="12">
        <v>57294</v>
      </c>
      <c r="L7" s="12">
        <v>62377</v>
      </c>
      <c r="M7" s="12">
        <v>63059</v>
      </c>
      <c r="N7" s="12">
        <v>62257</v>
      </c>
      <c r="O7" s="12">
        <v>64178</v>
      </c>
      <c r="P7" s="12">
        <v>70564</v>
      </c>
      <c r="Q7" s="12">
        <v>69139</v>
      </c>
      <c r="R7" s="12">
        <v>68557</v>
      </c>
      <c r="S7" s="13">
        <v>69703</v>
      </c>
      <c r="T7" s="13">
        <v>70784</v>
      </c>
      <c r="U7" s="13">
        <v>78367</v>
      </c>
      <c r="V7" s="13">
        <v>65738</v>
      </c>
    </row>
    <row r="8" spans="1:22" ht="11.25">
      <c r="A8" s="4" t="s">
        <v>14</v>
      </c>
      <c r="B8" s="14" t="s">
        <v>15</v>
      </c>
      <c r="C8" s="14" t="s">
        <v>15</v>
      </c>
      <c r="D8" s="14" t="s">
        <v>15</v>
      </c>
      <c r="E8" s="14" t="s">
        <v>15</v>
      </c>
      <c r="F8" s="14" t="s">
        <v>15</v>
      </c>
      <c r="G8" s="14" t="s">
        <v>15</v>
      </c>
      <c r="H8" s="14" t="s">
        <v>15</v>
      </c>
      <c r="I8" s="14" t="s">
        <v>15</v>
      </c>
      <c r="J8" s="14" t="s">
        <v>15</v>
      </c>
      <c r="K8" s="14" t="s">
        <v>15</v>
      </c>
      <c r="L8" s="12">
        <v>19941</v>
      </c>
      <c r="M8" s="12">
        <v>22691</v>
      </c>
      <c r="N8" s="12">
        <v>24055</v>
      </c>
      <c r="O8" s="12">
        <v>20222</v>
      </c>
      <c r="P8" s="12">
        <v>21677</v>
      </c>
      <c r="Q8" s="12">
        <v>20602</v>
      </c>
      <c r="R8" s="12">
        <v>21076</v>
      </c>
      <c r="S8" s="13">
        <v>20193</v>
      </c>
      <c r="T8" s="13">
        <v>19363</v>
      </c>
      <c r="U8" s="13">
        <v>24222</v>
      </c>
      <c r="V8" s="13"/>
    </row>
    <row r="9" spans="1:22" ht="11.25">
      <c r="A9" s="7" t="s">
        <v>76</v>
      </c>
      <c r="B9" s="14" t="s">
        <v>15</v>
      </c>
      <c r="C9" s="14" t="s">
        <v>15</v>
      </c>
      <c r="D9" s="14" t="s">
        <v>15</v>
      </c>
      <c r="E9" s="14" t="s">
        <v>15</v>
      </c>
      <c r="F9" s="14" t="s">
        <v>15</v>
      </c>
      <c r="G9" s="14" t="s">
        <v>15</v>
      </c>
      <c r="H9" s="14" t="s">
        <v>15</v>
      </c>
      <c r="I9" s="14" t="s">
        <v>15</v>
      </c>
      <c r="J9" s="14" t="s">
        <v>15</v>
      </c>
      <c r="K9" s="14" t="s">
        <v>15</v>
      </c>
      <c r="L9" s="12">
        <v>9831</v>
      </c>
      <c r="M9" s="12">
        <v>10407</v>
      </c>
      <c r="N9" s="12">
        <v>11523</v>
      </c>
      <c r="O9" s="12">
        <v>8501</v>
      </c>
      <c r="P9" s="12">
        <v>9374</v>
      </c>
      <c r="Q9" s="12">
        <v>10102</v>
      </c>
      <c r="R9" s="12">
        <v>10229</v>
      </c>
      <c r="S9" s="13">
        <v>10137</v>
      </c>
      <c r="T9" s="13">
        <v>10409</v>
      </c>
      <c r="U9" s="13">
        <v>12820</v>
      </c>
      <c r="V9" s="13"/>
    </row>
    <row r="10" spans="1:22" ht="11.25">
      <c r="A10" s="4" t="s">
        <v>16</v>
      </c>
      <c r="B10" s="12">
        <v>6634</v>
      </c>
      <c r="C10" s="12">
        <v>5975</v>
      </c>
      <c r="D10" s="12">
        <v>7207</v>
      </c>
      <c r="E10" s="12">
        <v>7068</v>
      </c>
      <c r="F10" s="12">
        <v>6883</v>
      </c>
      <c r="G10" s="12">
        <v>6365</v>
      </c>
      <c r="H10" s="12"/>
      <c r="I10" s="12">
        <v>6069</v>
      </c>
      <c r="J10" s="12">
        <v>6116</v>
      </c>
      <c r="K10" s="12">
        <v>6850</v>
      </c>
      <c r="L10" s="12">
        <v>6445</v>
      </c>
      <c r="M10" s="12">
        <v>6610</v>
      </c>
      <c r="N10" s="12">
        <v>5846</v>
      </c>
      <c r="O10" s="12">
        <v>6326</v>
      </c>
      <c r="P10" s="12">
        <v>5883</v>
      </c>
      <c r="Q10" s="12">
        <v>5804</v>
      </c>
      <c r="R10" s="12">
        <v>5991</v>
      </c>
      <c r="S10" s="13">
        <v>4988</v>
      </c>
      <c r="T10" s="13">
        <v>5066</v>
      </c>
      <c r="U10" s="13">
        <v>4497</v>
      </c>
      <c r="V10" s="13">
        <v>4349</v>
      </c>
    </row>
    <row r="11" spans="1:22" ht="11.25">
      <c r="A11" s="4" t="s">
        <v>17</v>
      </c>
      <c r="B11" s="12">
        <v>3352</v>
      </c>
      <c r="C11" s="12">
        <v>2990</v>
      </c>
      <c r="D11" s="12">
        <v>3487</v>
      </c>
      <c r="E11" s="12">
        <v>4046</v>
      </c>
      <c r="F11" s="12">
        <v>2994</v>
      </c>
      <c r="G11" s="12">
        <v>2589</v>
      </c>
      <c r="H11" s="12"/>
      <c r="I11" s="12">
        <v>2436</v>
      </c>
      <c r="J11" s="12">
        <v>1816</v>
      </c>
      <c r="K11" s="12">
        <v>2911</v>
      </c>
      <c r="L11" s="12">
        <v>3206</v>
      </c>
      <c r="M11" s="12">
        <v>1270</v>
      </c>
      <c r="N11" s="12">
        <v>3138</v>
      </c>
      <c r="O11" s="12">
        <v>3223</v>
      </c>
      <c r="P11" s="12">
        <v>1509</v>
      </c>
      <c r="Q11" s="12">
        <v>1663</v>
      </c>
      <c r="R11" s="12">
        <v>1758</v>
      </c>
      <c r="S11" s="13">
        <v>1859</v>
      </c>
      <c r="T11" s="13">
        <v>1068</v>
      </c>
      <c r="U11" s="13">
        <v>2718</v>
      </c>
      <c r="V11" s="13"/>
    </row>
    <row r="12" spans="1:22" ht="11.25">
      <c r="A12" s="15" t="s">
        <v>18</v>
      </c>
      <c r="B12" s="16">
        <v>1232</v>
      </c>
      <c r="C12" s="16">
        <v>1530</v>
      </c>
      <c r="D12" s="16">
        <v>1193</v>
      </c>
      <c r="E12" s="16">
        <v>1714</v>
      </c>
      <c r="F12" s="16">
        <v>1756</v>
      </c>
      <c r="G12" s="16">
        <v>1882</v>
      </c>
      <c r="H12" s="16"/>
      <c r="I12" s="16">
        <v>3210</v>
      </c>
      <c r="J12" s="16">
        <v>2618</v>
      </c>
      <c r="K12" s="16">
        <v>3245</v>
      </c>
      <c r="L12" s="16">
        <v>2760</v>
      </c>
      <c r="M12" s="16">
        <v>3801</v>
      </c>
      <c r="N12" s="16">
        <v>1042</v>
      </c>
      <c r="O12" s="16">
        <v>3038</v>
      </c>
      <c r="P12" s="16">
        <v>2557</v>
      </c>
      <c r="Q12" s="16">
        <v>3374</v>
      </c>
      <c r="R12" s="16">
        <v>3061</v>
      </c>
      <c r="S12" s="17">
        <v>2474</v>
      </c>
      <c r="T12" s="17">
        <v>2235</v>
      </c>
      <c r="U12" s="17">
        <v>1917</v>
      </c>
      <c r="V12" s="17"/>
    </row>
    <row r="13" ht="11.25">
      <c r="A13" s="4" t="s">
        <v>19</v>
      </c>
    </row>
    <row r="14" ht="11.25">
      <c r="A14" s="4" t="s">
        <v>20</v>
      </c>
    </row>
    <row r="15" spans="1:14" ht="11.25">
      <c r="A15" s="4" t="s">
        <v>21</v>
      </c>
      <c r="H15" s="5"/>
      <c r="I15" s="5"/>
      <c r="J15" s="5"/>
      <c r="K15" s="5"/>
      <c r="L15" s="5"/>
      <c r="M15" s="5"/>
      <c r="N15" s="5"/>
    </row>
    <row r="16" spans="1:14" ht="11.25">
      <c r="A16" s="4" t="s">
        <v>22</v>
      </c>
      <c r="H16" s="18"/>
      <c r="I16" s="18"/>
      <c r="J16" s="18"/>
      <c r="K16" s="18"/>
      <c r="L16" s="18"/>
      <c r="M16" s="18"/>
      <c r="N16" s="18"/>
    </row>
    <row r="17" spans="1:14" ht="11.25">
      <c r="A17" s="4" t="s">
        <v>23</v>
      </c>
      <c r="H17" s="5"/>
      <c r="I17" s="5"/>
      <c r="J17" s="5"/>
      <c r="K17" s="5"/>
      <c r="L17" s="5"/>
      <c r="M17" s="5"/>
      <c r="N17" s="5"/>
    </row>
    <row r="20" ht="11.25">
      <c r="A20" s="7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53.28125" style="4" customWidth="1"/>
    <col min="2" max="8" width="9.140625" style="4" customWidth="1"/>
    <col min="9" max="16" width="7.57421875" style="4" customWidth="1"/>
    <col min="17" max="17" width="7.8515625" style="4" customWidth="1"/>
    <col min="18" max="16384" width="11.421875" style="4" customWidth="1"/>
  </cols>
  <sheetData>
    <row r="1" ht="11.25">
      <c r="A1" s="6" t="s">
        <v>24</v>
      </c>
    </row>
    <row r="2" spans="1:26" ht="11.25">
      <c r="A2" s="7" t="s">
        <v>11</v>
      </c>
      <c r="Y2" s="19"/>
      <c r="Z2" s="19"/>
    </row>
    <row r="3" spans="1:26" ht="11.25">
      <c r="A3" s="7"/>
      <c r="Y3" s="19"/>
      <c r="Z3" s="19"/>
    </row>
    <row r="4" spans="1:17" ht="11.25">
      <c r="A4" s="20"/>
      <c r="B4" s="9">
        <v>2000</v>
      </c>
      <c r="C4" s="9">
        <v>2001</v>
      </c>
      <c r="D4" s="9">
        <v>2002</v>
      </c>
      <c r="E4" s="9">
        <v>2003</v>
      </c>
      <c r="F4" s="9">
        <v>2004</v>
      </c>
      <c r="G4" s="9">
        <v>2005</v>
      </c>
      <c r="H4" s="9">
        <v>2006</v>
      </c>
      <c r="I4" s="9">
        <v>2007</v>
      </c>
      <c r="J4" s="9">
        <v>2008</v>
      </c>
      <c r="K4" s="9">
        <v>2009</v>
      </c>
      <c r="L4" s="9">
        <v>2010</v>
      </c>
      <c r="M4" s="9">
        <v>2011</v>
      </c>
      <c r="N4" s="9">
        <v>2012</v>
      </c>
      <c r="O4" s="9">
        <v>2013</v>
      </c>
      <c r="P4" s="9">
        <v>2014</v>
      </c>
      <c r="Q4" s="9">
        <v>2015</v>
      </c>
    </row>
    <row r="5" spans="1:17" ht="11.25">
      <c r="A5" s="4" t="s">
        <v>25</v>
      </c>
      <c r="B5" s="12">
        <v>52238</v>
      </c>
      <c r="C5" s="12">
        <v>55941</v>
      </c>
      <c r="D5" s="12">
        <v>53155</v>
      </c>
      <c r="E5" s="12">
        <v>55302</v>
      </c>
      <c r="F5" s="12">
        <v>60972</v>
      </c>
      <c r="G5" s="12">
        <v>61761</v>
      </c>
      <c r="H5" s="12">
        <v>62527</v>
      </c>
      <c r="I5" s="12">
        <v>63761</v>
      </c>
      <c r="J5" s="12">
        <v>69958</v>
      </c>
      <c r="K5" s="12">
        <v>66595</v>
      </c>
      <c r="L5" s="12">
        <v>67278</v>
      </c>
      <c r="M5" s="12">
        <v>70109</v>
      </c>
      <c r="N5" s="12">
        <v>72139</v>
      </c>
      <c r="O5" s="12">
        <v>74818</v>
      </c>
      <c r="P5" s="12">
        <v>80255</v>
      </c>
      <c r="Q5" s="12">
        <v>76287</v>
      </c>
    </row>
    <row r="6" spans="1:17" ht="11.25">
      <c r="A6" s="4" t="s">
        <v>26</v>
      </c>
      <c r="B6" s="12">
        <v>16215</v>
      </c>
      <c r="C6" s="12">
        <v>11615</v>
      </c>
      <c r="D6" s="12">
        <v>10748</v>
      </c>
      <c r="E6" s="12">
        <v>13126</v>
      </c>
      <c r="F6" s="12">
        <v>12055</v>
      </c>
      <c r="G6" s="12">
        <v>13809</v>
      </c>
      <c r="H6" s="12">
        <v>14842</v>
      </c>
      <c r="I6" s="12">
        <v>15412</v>
      </c>
      <c r="J6" s="12">
        <v>16104</v>
      </c>
      <c r="K6" s="12">
        <v>14445</v>
      </c>
      <c r="L6" s="12">
        <v>14574</v>
      </c>
      <c r="M6" s="12">
        <v>14298</v>
      </c>
      <c r="N6" s="12">
        <v>13584</v>
      </c>
      <c r="O6" s="12">
        <v>13744</v>
      </c>
      <c r="P6" s="12">
        <v>10603</v>
      </c>
      <c r="Q6" s="12">
        <v>14021</v>
      </c>
    </row>
    <row r="7" spans="1:17" ht="11.25">
      <c r="A7" s="4" t="s">
        <v>27</v>
      </c>
      <c r="B7" s="12">
        <v>1432092</v>
      </c>
      <c r="C7" s="12">
        <v>1401454</v>
      </c>
      <c r="D7" s="12">
        <v>1256529</v>
      </c>
      <c r="E7" s="12">
        <v>1269918</v>
      </c>
      <c r="F7" s="12">
        <v>1390872</v>
      </c>
      <c r="G7" s="12">
        <v>1255686</v>
      </c>
      <c r="H7" s="12">
        <v>1245168</v>
      </c>
      <c r="I7" s="14" t="s">
        <v>28</v>
      </c>
      <c r="J7" s="14" t="s">
        <v>28</v>
      </c>
      <c r="K7" s="14" t="s">
        <v>28</v>
      </c>
      <c r="L7" s="14" t="s">
        <v>28</v>
      </c>
      <c r="M7" s="14" t="s">
        <v>28</v>
      </c>
      <c r="N7" s="14" t="s">
        <v>28</v>
      </c>
      <c r="O7" s="14" t="s">
        <v>28</v>
      </c>
      <c r="P7" s="14" t="s">
        <v>28</v>
      </c>
      <c r="Q7" s="14"/>
    </row>
    <row r="8" spans="1:17" ht="11.25">
      <c r="A8" s="4" t="s">
        <v>29</v>
      </c>
      <c r="B8" s="14" t="s">
        <v>28</v>
      </c>
      <c r="C8" s="14" t="s">
        <v>28</v>
      </c>
      <c r="D8" s="12">
        <v>332102</v>
      </c>
      <c r="E8" s="12">
        <v>335442</v>
      </c>
      <c r="F8" s="12">
        <v>383942</v>
      </c>
      <c r="G8" s="12">
        <v>346698</v>
      </c>
      <c r="H8" s="12">
        <v>350614</v>
      </c>
      <c r="I8" s="12">
        <v>344898</v>
      </c>
      <c r="J8" s="12">
        <v>338587</v>
      </c>
      <c r="K8" s="12">
        <v>328667</v>
      </c>
      <c r="L8" s="12">
        <v>314625</v>
      </c>
      <c r="M8" s="12">
        <v>319203</v>
      </c>
      <c r="N8" s="13">
        <v>303916</v>
      </c>
      <c r="O8" s="13">
        <v>295663</v>
      </c>
      <c r="P8" s="13">
        <v>278840</v>
      </c>
      <c r="Q8" s="13">
        <v>262951</v>
      </c>
    </row>
    <row r="9" spans="1:17" ht="11.25">
      <c r="A9" s="4" t="s">
        <v>30</v>
      </c>
      <c r="B9" s="12">
        <v>3043</v>
      </c>
      <c r="C9" s="12">
        <v>4074</v>
      </c>
      <c r="D9" s="12">
        <v>3341</v>
      </c>
      <c r="E9" s="12">
        <v>2947</v>
      </c>
      <c r="F9" s="12">
        <v>2828</v>
      </c>
      <c r="G9" s="12">
        <v>2184</v>
      </c>
      <c r="H9" s="12">
        <v>2804</v>
      </c>
      <c r="I9" s="12">
        <v>1402</v>
      </c>
      <c r="J9" s="12">
        <v>2108</v>
      </c>
      <c r="K9" s="12">
        <v>2643</v>
      </c>
      <c r="L9" s="12">
        <v>2891</v>
      </c>
      <c r="M9" s="12">
        <v>2139</v>
      </c>
      <c r="N9" s="13">
        <v>2333</v>
      </c>
      <c r="O9" s="13">
        <v>1930</v>
      </c>
      <c r="P9" s="13">
        <v>2020</v>
      </c>
      <c r="Q9" s="13">
        <v>2310</v>
      </c>
    </row>
    <row r="10" spans="1:17" ht="11.25">
      <c r="A10" s="19" t="s">
        <v>31</v>
      </c>
      <c r="B10" s="12">
        <v>2351</v>
      </c>
      <c r="C10" s="12">
        <v>824</v>
      </c>
      <c r="D10" s="12">
        <v>1153</v>
      </c>
      <c r="E10" s="12">
        <v>1098</v>
      </c>
      <c r="F10" s="12">
        <v>1574</v>
      </c>
      <c r="G10" s="12">
        <v>826</v>
      </c>
      <c r="H10" s="12">
        <v>1416</v>
      </c>
      <c r="I10" s="12">
        <v>660</v>
      </c>
      <c r="J10" s="12">
        <v>773</v>
      </c>
      <c r="K10" s="12">
        <v>876</v>
      </c>
      <c r="L10" s="12">
        <v>880</v>
      </c>
      <c r="M10" s="12">
        <v>545</v>
      </c>
      <c r="N10" s="13">
        <v>1350</v>
      </c>
      <c r="O10" s="13">
        <v>454</v>
      </c>
      <c r="P10" s="13">
        <v>539</v>
      </c>
      <c r="Q10" s="13">
        <v>676</v>
      </c>
    </row>
    <row r="11" spans="1:17" ht="11.25">
      <c r="A11" s="19" t="s">
        <v>32</v>
      </c>
      <c r="B11" s="14" t="s">
        <v>28</v>
      </c>
      <c r="C11" s="14" t="s">
        <v>28</v>
      </c>
      <c r="D11" s="14" t="s">
        <v>28</v>
      </c>
      <c r="E11" s="14" t="s">
        <v>28</v>
      </c>
      <c r="F11" s="14" t="s">
        <v>28</v>
      </c>
      <c r="G11" s="14" t="s">
        <v>28</v>
      </c>
      <c r="H11" s="12">
        <v>139</v>
      </c>
      <c r="I11" s="12">
        <v>83</v>
      </c>
      <c r="J11" s="12">
        <v>180</v>
      </c>
      <c r="K11" s="12">
        <v>159</v>
      </c>
      <c r="L11" s="12">
        <v>170</v>
      </c>
      <c r="M11" s="12">
        <v>211</v>
      </c>
      <c r="N11" s="13">
        <v>295</v>
      </c>
      <c r="O11" s="13">
        <v>215</v>
      </c>
      <c r="P11" s="14" t="s">
        <v>28</v>
      </c>
      <c r="Q11" s="14" t="s">
        <v>15</v>
      </c>
    </row>
    <row r="12" spans="1:17" ht="11.25">
      <c r="A12" s="19" t="s">
        <v>33</v>
      </c>
      <c r="B12" s="14" t="s">
        <v>28</v>
      </c>
      <c r="C12" s="14" t="s">
        <v>28</v>
      </c>
      <c r="D12" s="14" t="s">
        <v>28</v>
      </c>
      <c r="E12" s="14" t="s">
        <v>28</v>
      </c>
      <c r="F12" s="14" t="s">
        <v>28</v>
      </c>
      <c r="G12" s="14" t="s">
        <v>28</v>
      </c>
      <c r="H12" s="12">
        <v>58</v>
      </c>
      <c r="I12" s="12">
        <v>26</v>
      </c>
      <c r="J12" s="12">
        <v>3</v>
      </c>
      <c r="K12" s="12">
        <v>12</v>
      </c>
      <c r="L12" s="12">
        <v>33</v>
      </c>
      <c r="M12" s="12">
        <v>3</v>
      </c>
      <c r="N12" s="13">
        <v>58</v>
      </c>
      <c r="O12" s="13">
        <v>27</v>
      </c>
      <c r="P12" s="14" t="s">
        <v>28</v>
      </c>
      <c r="Q12" s="14" t="s">
        <v>15</v>
      </c>
    </row>
    <row r="13" spans="1:17" ht="11.25">
      <c r="A13" s="4" t="s">
        <v>34</v>
      </c>
      <c r="B13" s="12">
        <v>652</v>
      </c>
      <c r="C13" s="12">
        <v>338</v>
      </c>
      <c r="D13" s="12">
        <v>676</v>
      </c>
      <c r="E13" s="12">
        <v>254</v>
      </c>
      <c r="F13" s="12">
        <v>181</v>
      </c>
      <c r="G13" s="12">
        <v>5</v>
      </c>
      <c r="H13" s="12">
        <v>185</v>
      </c>
      <c r="I13" s="12">
        <v>60</v>
      </c>
      <c r="J13" s="12">
        <v>6</v>
      </c>
      <c r="K13" s="12">
        <v>24</v>
      </c>
      <c r="L13" s="12">
        <v>66</v>
      </c>
      <c r="M13" s="12">
        <v>34</v>
      </c>
      <c r="N13" s="13">
        <v>32</v>
      </c>
      <c r="O13" s="13">
        <v>123</v>
      </c>
      <c r="P13" s="13">
        <v>3</v>
      </c>
      <c r="Q13" s="13">
        <v>29</v>
      </c>
    </row>
    <row r="14" spans="1:17" ht="11.25">
      <c r="A14" s="4" t="s">
        <v>35</v>
      </c>
      <c r="B14" s="12">
        <v>219</v>
      </c>
      <c r="C14" s="12">
        <v>4000</v>
      </c>
      <c r="D14" s="12">
        <v>12451</v>
      </c>
      <c r="E14" s="12">
        <v>8710</v>
      </c>
      <c r="F14" s="12">
        <v>10019</v>
      </c>
      <c r="G14" s="12">
        <v>14737</v>
      </c>
      <c r="H14" s="12">
        <v>6535</v>
      </c>
      <c r="I14" s="12">
        <v>6616</v>
      </c>
      <c r="J14" s="12">
        <v>4264</v>
      </c>
      <c r="K14" s="12">
        <v>6221</v>
      </c>
      <c r="L14" s="12">
        <v>6100</v>
      </c>
      <c r="M14" s="12">
        <v>704</v>
      </c>
      <c r="N14" s="13">
        <v>1180</v>
      </c>
      <c r="O14" s="13">
        <v>1000</v>
      </c>
      <c r="P14" s="13">
        <v>945</v>
      </c>
      <c r="Q14" s="13">
        <v>273</v>
      </c>
    </row>
    <row r="15" spans="1:17" ht="11.25">
      <c r="A15" s="4" t="s">
        <v>36</v>
      </c>
      <c r="B15" s="14" t="s">
        <v>28</v>
      </c>
      <c r="C15" s="14" t="s">
        <v>28</v>
      </c>
      <c r="D15" s="14" t="s">
        <v>28</v>
      </c>
      <c r="E15" s="14" t="s">
        <v>28</v>
      </c>
      <c r="F15" s="14" t="s">
        <v>28</v>
      </c>
      <c r="G15" s="14" t="s">
        <v>28</v>
      </c>
      <c r="H15" s="12">
        <v>104</v>
      </c>
      <c r="I15" s="12">
        <v>66</v>
      </c>
      <c r="J15" s="12">
        <v>100</v>
      </c>
      <c r="K15" s="12">
        <v>49</v>
      </c>
      <c r="L15" s="12">
        <v>42</v>
      </c>
      <c r="M15" s="12">
        <v>86</v>
      </c>
      <c r="N15" s="13">
        <v>33</v>
      </c>
      <c r="O15" s="13">
        <v>63</v>
      </c>
      <c r="P15" s="13">
        <v>53</v>
      </c>
      <c r="Q15" s="13">
        <v>23</v>
      </c>
    </row>
    <row r="16" spans="1:17" ht="11.25">
      <c r="A16" s="4" t="s">
        <v>37</v>
      </c>
      <c r="B16" s="12">
        <v>13644</v>
      </c>
      <c r="C16" s="12">
        <v>15000</v>
      </c>
      <c r="D16" s="12">
        <v>25164</v>
      </c>
      <c r="E16" s="12">
        <v>20042</v>
      </c>
      <c r="F16" s="12">
        <v>17741</v>
      </c>
      <c r="G16" s="12">
        <v>24987</v>
      </c>
      <c r="H16" s="12">
        <v>17121</v>
      </c>
      <c r="I16" s="12">
        <v>19026</v>
      </c>
      <c r="J16" s="12">
        <v>15622</v>
      </c>
      <c r="K16" s="12">
        <v>6322</v>
      </c>
      <c r="L16" s="12">
        <v>6729</v>
      </c>
      <c r="M16" s="12">
        <v>6966</v>
      </c>
      <c r="N16" s="13">
        <v>7478</v>
      </c>
      <c r="O16" s="13">
        <v>11991</v>
      </c>
      <c r="P16" s="13">
        <v>12157</v>
      </c>
      <c r="Q16" s="13">
        <v>8555</v>
      </c>
    </row>
    <row r="17" spans="1:17" ht="11.25">
      <c r="A17" s="4" t="s">
        <v>38</v>
      </c>
      <c r="B17" s="12">
        <v>2465</v>
      </c>
      <c r="C17" s="12">
        <v>7952</v>
      </c>
      <c r="D17" s="12">
        <v>2004</v>
      </c>
      <c r="E17" s="12">
        <v>4668</v>
      </c>
      <c r="F17" s="12">
        <v>2406</v>
      </c>
      <c r="G17" s="12">
        <v>6068</v>
      </c>
      <c r="H17" s="12">
        <v>4150</v>
      </c>
      <c r="I17" s="12">
        <v>4560</v>
      </c>
      <c r="J17" s="12">
        <v>4510</v>
      </c>
      <c r="K17" s="12">
        <v>3902</v>
      </c>
      <c r="L17" s="12">
        <v>1661</v>
      </c>
      <c r="M17" s="12">
        <v>2501</v>
      </c>
      <c r="N17" s="13">
        <v>1667</v>
      </c>
      <c r="O17" s="13">
        <v>1688</v>
      </c>
      <c r="P17" s="13">
        <v>2461</v>
      </c>
      <c r="Q17" s="13">
        <v>1908</v>
      </c>
    </row>
    <row r="18" spans="1:17" ht="11.25">
      <c r="A18" s="4" t="s">
        <v>39</v>
      </c>
      <c r="B18" s="12">
        <v>15400</v>
      </c>
      <c r="C18" s="12">
        <v>14198</v>
      </c>
      <c r="D18" s="12">
        <v>12031</v>
      </c>
      <c r="E18" s="12">
        <v>17491</v>
      </c>
      <c r="F18" s="12">
        <v>13398</v>
      </c>
      <c r="G18" s="12">
        <v>11372</v>
      </c>
      <c r="H18" s="12">
        <v>11727</v>
      </c>
      <c r="I18" s="12">
        <v>9885</v>
      </c>
      <c r="J18" s="12">
        <v>10093</v>
      </c>
      <c r="K18" s="12">
        <v>10253</v>
      </c>
      <c r="L18" s="12">
        <v>10009</v>
      </c>
      <c r="M18" s="12">
        <v>9555</v>
      </c>
      <c r="N18" s="13">
        <v>14669</v>
      </c>
      <c r="O18" s="13">
        <v>12507</v>
      </c>
      <c r="P18" s="13">
        <v>10926</v>
      </c>
      <c r="Q18" s="13">
        <v>29</v>
      </c>
    </row>
    <row r="19" spans="1:17" ht="11.25">
      <c r="A19" s="4" t="s">
        <v>40</v>
      </c>
      <c r="B19" s="12">
        <v>5945</v>
      </c>
      <c r="C19" s="12">
        <v>7232</v>
      </c>
      <c r="D19" s="12">
        <v>6846</v>
      </c>
      <c r="E19" s="12">
        <v>6438</v>
      </c>
      <c r="F19" s="12">
        <v>8127</v>
      </c>
      <c r="G19" s="12">
        <v>8074</v>
      </c>
      <c r="H19" s="12">
        <v>8476</v>
      </c>
      <c r="I19" s="12">
        <v>6689</v>
      </c>
      <c r="J19" s="12">
        <v>12693</v>
      </c>
      <c r="K19" s="12">
        <v>9455</v>
      </c>
      <c r="L19" s="12">
        <v>9979</v>
      </c>
      <c r="M19" s="12">
        <v>8834</v>
      </c>
      <c r="N19" s="13">
        <v>13684</v>
      </c>
      <c r="O19" s="13">
        <v>10149</v>
      </c>
      <c r="P19" s="13">
        <v>8792</v>
      </c>
      <c r="Q19" s="13">
        <v>8203</v>
      </c>
    </row>
    <row r="20" spans="1:17" ht="11.25">
      <c r="A20" s="15" t="s">
        <v>41</v>
      </c>
      <c r="B20" s="16">
        <v>6209</v>
      </c>
      <c r="C20" s="16">
        <v>7535</v>
      </c>
      <c r="D20" s="16">
        <v>7354</v>
      </c>
      <c r="E20" s="16">
        <v>7875</v>
      </c>
      <c r="F20" s="16">
        <v>7916</v>
      </c>
      <c r="G20" s="16">
        <v>7662</v>
      </c>
      <c r="H20" s="16">
        <v>5578</v>
      </c>
      <c r="I20" s="16">
        <v>6349</v>
      </c>
      <c r="J20" s="16">
        <v>7535</v>
      </c>
      <c r="K20" s="16">
        <v>7005</v>
      </c>
      <c r="L20" s="16">
        <v>6934</v>
      </c>
      <c r="M20" s="16">
        <v>7767</v>
      </c>
      <c r="N20" s="17">
        <v>7313</v>
      </c>
      <c r="O20" s="17">
        <v>6731</v>
      </c>
      <c r="P20" s="17">
        <v>5941</v>
      </c>
      <c r="Q20" s="17">
        <v>3983</v>
      </c>
    </row>
    <row r="21" spans="1:17" ht="11.25">
      <c r="A21" s="21" t="s">
        <v>42</v>
      </c>
      <c r="B21" s="22" t="s">
        <v>43</v>
      </c>
      <c r="C21" s="22" t="s">
        <v>43</v>
      </c>
      <c r="D21" s="22" t="s">
        <v>43</v>
      </c>
      <c r="E21" s="22" t="s">
        <v>43</v>
      </c>
      <c r="F21" s="22" t="s">
        <v>43</v>
      </c>
      <c r="G21" s="22" t="s">
        <v>43</v>
      </c>
      <c r="H21" s="22" t="s">
        <v>43</v>
      </c>
      <c r="I21" s="22" t="s">
        <v>43</v>
      </c>
      <c r="J21" s="21">
        <v>0.84</v>
      </c>
      <c r="K21" s="21">
        <v>1.27</v>
      </c>
      <c r="L21" s="21">
        <v>1.18</v>
      </c>
      <c r="M21" s="21">
        <v>1.67</v>
      </c>
      <c r="N21" s="23">
        <v>2.3</v>
      </c>
      <c r="O21" s="23">
        <v>2.4</v>
      </c>
      <c r="P21" s="23">
        <v>2.4</v>
      </c>
      <c r="Q21" s="23">
        <v>2.4</v>
      </c>
    </row>
    <row r="22" ht="11.25">
      <c r="A22" s="4" t="s">
        <v>44</v>
      </c>
    </row>
    <row r="23" ht="11.25">
      <c r="A23" s="4" t="s">
        <v>45</v>
      </c>
    </row>
    <row r="26" ht="11.25">
      <c r="A26" s="7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6.00390625" style="4" customWidth="1"/>
    <col min="2" max="2" width="13.57421875" style="4" customWidth="1"/>
    <col min="3" max="3" width="14.28125" style="4" customWidth="1"/>
    <col min="4" max="16384" width="11.421875" style="4" customWidth="1"/>
  </cols>
  <sheetData>
    <row r="1" ht="11.25">
      <c r="A1" s="6" t="s">
        <v>46</v>
      </c>
    </row>
    <row r="2" ht="11.25">
      <c r="A2" s="7" t="s">
        <v>11</v>
      </c>
    </row>
    <row r="3" ht="11.25">
      <c r="A3" s="6"/>
    </row>
    <row r="4" spans="1:7" ht="11.25">
      <c r="A4" s="6" t="s">
        <v>47</v>
      </c>
      <c r="D4" s="24" t="s">
        <v>48</v>
      </c>
      <c r="E4" s="19"/>
      <c r="G4" s="6" t="s">
        <v>49</v>
      </c>
    </row>
    <row r="5" spans="1:8" ht="11.25">
      <c r="A5" s="25">
        <v>1998</v>
      </c>
      <c r="B5" s="26">
        <v>694956</v>
      </c>
      <c r="D5" s="27">
        <v>1998</v>
      </c>
      <c r="E5" s="28">
        <v>24535</v>
      </c>
      <c r="G5" s="25">
        <v>1998</v>
      </c>
      <c r="H5" s="26">
        <v>670421</v>
      </c>
    </row>
    <row r="6" spans="1:8" ht="11.25">
      <c r="A6" s="25">
        <v>1999</v>
      </c>
      <c r="B6" s="26">
        <v>960816</v>
      </c>
      <c r="D6" s="27">
        <v>1999</v>
      </c>
      <c r="E6" s="28">
        <v>220923</v>
      </c>
      <c r="G6" s="25">
        <v>1999</v>
      </c>
      <c r="H6" s="26">
        <v>739893</v>
      </c>
    </row>
    <row r="7" spans="1:8" ht="11.25">
      <c r="A7" s="25">
        <v>2000</v>
      </c>
      <c r="B7" s="26">
        <v>882879</v>
      </c>
      <c r="D7" s="27">
        <v>2000</v>
      </c>
      <c r="E7" s="28">
        <v>209446</v>
      </c>
      <c r="G7" s="25">
        <v>2000</v>
      </c>
      <c r="H7" s="26">
        <v>584110</v>
      </c>
    </row>
    <row r="8" spans="1:8" ht="11.25">
      <c r="A8" s="25">
        <v>2001</v>
      </c>
      <c r="B8" s="26">
        <v>844718</v>
      </c>
      <c r="D8" s="27">
        <v>2001</v>
      </c>
      <c r="E8" s="28">
        <v>259161</v>
      </c>
      <c r="G8" s="25">
        <v>2001</v>
      </c>
      <c r="H8" s="26">
        <v>585557</v>
      </c>
    </row>
    <row r="9" spans="1:8" ht="11.25">
      <c r="A9" s="25">
        <v>2002</v>
      </c>
      <c r="B9" s="26">
        <v>970116</v>
      </c>
      <c r="D9" s="27">
        <v>2002</v>
      </c>
      <c r="E9" s="28">
        <v>290950</v>
      </c>
      <c r="G9" s="25">
        <v>2002</v>
      </c>
      <c r="H9" s="26">
        <v>679166</v>
      </c>
    </row>
    <row r="10" spans="1:8" ht="11.25">
      <c r="A10" s="25">
        <v>2003</v>
      </c>
      <c r="B10" s="26">
        <v>968159</v>
      </c>
      <c r="D10" s="27">
        <v>2003</v>
      </c>
      <c r="E10" s="28">
        <v>289575</v>
      </c>
      <c r="G10" s="25">
        <v>2003</v>
      </c>
      <c r="H10" s="26">
        <v>678584</v>
      </c>
    </row>
    <row r="11" spans="1:8" ht="11.25">
      <c r="A11" s="25">
        <v>2004</v>
      </c>
      <c r="B11" s="26">
        <v>989418</v>
      </c>
      <c r="D11" s="27">
        <v>2004</v>
      </c>
      <c r="E11" s="28">
        <v>309629</v>
      </c>
      <c r="G11" s="25">
        <v>2004</v>
      </c>
      <c r="H11" s="26">
        <v>679789</v>
      </c>
    </row>
    <row r="12" spans="1:8" ht="11.25">
      <c r="A12" s="25">
        <v>2005</v>
      </c>
      <c r="B12" s="26">
        <v>945670</v>
      </c>
      <c r="D12" s="27">
        <v>2005</v>
      </c>
      <c r="E12" s="28">
        <v>308222</v>
      </c>
      <c r="G12" s="25">
        <v>2005</v>
      </c>
      <c r="H12" s="26">
        <v>637448</v>
      </c>
    </row>
    <row r="13" spans="1:8" ht="11.25">
      <c r="A13" s="25">
        <v>2006</v>
      </c>
      <c r="B13" s="26">
        <v>945625</v>
      </c>
      <c r="D13" s="27">
        <v>2006</v>
      </c>
      <c r="E13" s="28">
        <v>311313</v>
      </c>
      <c r="G13" s="25">
        <v>2006</v>
      </c>
      <c r="H13" s="26">
        <v>634312</v>
      </c>
    </row>
    <row r="14" spans="1:8" ht="11.25">
      <c r="A14" s="25">
        <v>2007</v>
      </c>
      <c r="B14" s="26">
        <v>878692</v>
      </c>
      <c r="D14" s="27">
        <v>2007</v>
      </c>
      <c r="E14" s="28">
        <v>300545</v>
      </c>
      <c r="G14" s="25">
        <v>2007</v>
      </c>
      <c r="H14" s="26">
        <v>578147</v>
      </c>
    </row>
    <row r="15" spans="1:8" ht="11.25">
      <c r="A15" s="25">
        <v>2008</v>
      </c>
      <c r="B15" s="26">
        <v>877811</v>
      </c>
      <c r="D15" s="27">
        <v>2008</v>
      </c>
      <c r="E15" s="28">
        <v>316498</v>
      </c>
      <c r="G15" s="25">
        <v>2008</v>
      </c>
      <c r="H15" s="26">
        <v>561313</v>
      </c>
    </row>
    <row r="16" spans="1:8" ht="11.25">
      <c r="A16" s="25">
        <v>2009</v>
      </c>
      <c r="B16" s="26">
        <v>878124</v>
      </c>
      <c r="D16" s="27">
        <v>2009</v>
      </c>
      <c r="E16" s="28">
        <v>329557</v>
      </c>
      <c r="G16" s="25">
        <v>2009</v>
      </c>
      <c r="H16" s="26">
        <v>548567</v>
      </c>
    </row>
    <row r="17" spans="1:8" ht="11.25">
      <c r="A17" s="25">
        <v>2010</v>
      </c>
      <c r="B17" s="26">
        <v>877391</v>
      </c>
      <c r="D17" s="27">
        <v>2010</v>
      </c>
      <c r="E17" s="28">
        <v>333032</v>
      </c>
      <c r="G17" s="25">
        <v>2010</v>
      </c>
      <c r="H17" s="26">
        <v>544359</v>
      </c>
    </row>
    <row r="18" spans="1:8" ht="11.25">
      <c r="A18" s="25">
        <v>2011</v>
      </c>
      <c r="B18" s="26">
        <v>853371</v>
      </c>
      <c r="D18" s="27">
        <v>2011</v>
      </c>
      <c r="E18" s="28">
        <v>316742</v>
      </c>
      <c r="G18" s="25">
        <v>2011</v>
      </c>
      <c r="H18" s="26">
        <v>536629</v>
      </c>
    </row>
    <row r="19" spans="1:8" ht="11.25">
      <c r="A19" s="25">
        <v>2012</v>
      </c>
      <c r="B19" s="26">
        <v>856739</v>
      </c>
      <c r="D19" s="27">
        <v>2012</v>
      </c>
      <c r="E19" s="28">
        <v>320026</v>
      </c>
      <c r="G19" s="25">
        <v>2012</v>
      </c>
      <c r="H19" s="26">
        <v>536713</v>
      </c>
    </row>
    <row r="20" spans="1:8" ht="11.25">
      <c r="A20" s="25">
        <v>2013</v>
      </c>
      <c r="B20" s="26">
        <v>773935</v>
      </c>
      <c r="D20" s="27">
        <v>2013</v>
      </c>
      <c r="E20" s="28">
        <v>310866</v>
      </c>
      <c r="G20" s="25">
        <v>2013</v>
      </c>
      <c r="H20" s="26">
        <v>463069</v>
      </c>
    </row>
    <row r="21" spans="1:8" ht="11.25">
      <c r="A21" s="25">
        <v>2014</v>
      </c>
      <c r="B21" s="26">
        <v>749668</v>
      </c>
      <c r="D21" s="27">
        <v>2014</v>
      </c>
      <c r="E21" s="28">
        <v>285506</v>
      </c>
      <c r="G21" s="25">
        <v>2014</v>
      </c>
      <c r="H21" s="26">
        <v>464162</v>
      </c>
    </row>
    <row r="22" spans="1:8" ht="11.25">
      <c r="A22" s="25">
        <v>2015</v>
      </c>
      <c r="B22" s="26">
        <f>E22+H22</f>
        <v>755981</v>
      </c>
      <c r="D22" s="27">
        <v>2015</v>
      </c>
      <c r="E22" s="28">
        <v>285655</v>
      </c>
      <c r="G22" s="25">
        <v>2015</v>
      </c>
      <c r="H22" s="26">
        <v>470326</v>
      </c>
    </row>
    <row r="23" ht="11.25">
      <c r="A23" s="4" t="s">
        <v>50</v>
      </c>
    </row>
    <row r="24" ht="11.25">
      <c r="A24" s="4" t="s">
        <v>51</v>
      </c>
    </row>
    <row r="25" ht="11.25">
      <c r="A25" s="4" t="s">
        <v>52</v>
      </c>
    </row>
    <row r="28" ht="11.25">
      <c r="A28" s="6" t="s">
        <v>53</v>
      </c>
    </row>
    <row r="29" ht="11.25">
      <c r="A29" s="6"/>
    </row>
    <row r="30" spans="2:3" ht="11.25">
      <c r="B30" s="24" t="s">
        <v>54</v>
      </c>
      <c r="C30" s="6" t="s">
        <v>55</v>
      </c>
    </row>
    <row r="31" spans="1:3" ht="11.25">
      <c r="A31" s="25">
        <v>1999</v>
      </c>
      <c r="B31" s="29">
        <v>241</v>
      </c>
      <c r="C31" s="29">
        <v>287</v>
      </c>
    </row>
    <row r="32" spans="1:3" ht="11.25">
      <c r="A32" s="25">
        <v>2000</v>
      </c>
      <c r="B32" s="29">
        <v>220</v>
      </c>
      <c r="C32" s="29">
        <v>260</v>
      </c>
    </row>
    <row r="33" spans="1:3" ht="11.25">
      <c r="A33" s="25">
        <v>2001</v>
      </c>
      <c r="B33" s="29">
        <v>286</v>
      </c>
      <c r="C33" s="29">
        <v>287</v>
      </c>
    </row>
    <row r="34" spans="1:3" ht="11.25">
      <c r="A34" s="25">
        <v>2002</v>
      </c>
      <c r="B34" s="29">
        <v>289</v>
      </c>
      <c r="C34" s="29">
        <v>291</v>
      </c>
    </row>
    <row r="35" spans="1:3" ht="11.25">
      <c r="A35" s="25">
        <v>2003</v>
      </c>
      <c r="B35" s="29">
        <v>286</v>
      </c>
      <c r="C35" s="29">
        <v>288</v>
      </c>
    </row>
    <row r="36" spans="1:3" ht="11.25">
      <c r="A36" s="25">
        <v>2004</v>
      </c>
      <c r="B36" s="29">
        <v>292</v>
      </c>
      <c r="C36" s="29">
        <v>292</v>
      </c>
    </row>
    <row r="37" spans="1:3" ht="11.25">
      <c r="A37" s="25">
        <v>2005</v>
      </c>
      <c r="B37" s="29">
        <v>292</v>
      </c>
      <c r="C37" s="29">
        <v>289</v>
      </c>
    </row>
    <row r="38" spans="1:3" ht="11.25">
      <c r="A38" s="25">
        <v>2006</v>
      </c>
      <c r="B38" s="29">
        <v>290</v>
      </c>
      <c r="C38" s="29">
        <v>291</v>
      </c>
    </row>
    <row r="39" spans="1:3" ht="11.25">
      <c r="A39" s="25">
        <v>2007</v>
      </c>
      <c r="B39" s="29">
        <v>289</v>
      </c>
      <c r="C39" s="29">
        <v>290</v>
      </c>
    </row>
    <row r="40" spans="1:3" ht="11.25">
      <c r="A40" s="25">
        <v>2008</v>
      </c>
      <c r="B40" s="29">
        <v>292</v>
      </c>
      <c r="C40" s="29">
        <v>293</v>
      </c>
    </row>
    <row r="41" spans="1:3" ht="11.25">
      <c r="A41" s="25">
        <v>2009</v>
      </c>
      <c r="B41" s="29">
        <v>291</v>
      </c>
      <c r="C41" s="29">
        <v>290</v>
      </c>
    </row>
    <row r="42" spans="1:3" ht="11.25">
      <c r="A42" s="25">
        <v>2010</v>
      </c>
      <c r="B42" s="30" t="s">
        <v>15</v>
      </c>
      <c r="C42" s="30" t="s">
        <v>15</v>
      </c>
    </row>
    <row r="43" spans="1:3" ht="11.25">
      <c r="A43" s="25">
        <v>2011</v>
      </c>
      <c r="B43" s="29">
        <v>291</v>
      </c>
      <c r="C43" s="29">
        <v>288</v>
      </c>
    </row>
    <row r="44" spans="1:3" ht="11.25">
      <c r="A44" s="25">
        <v>2012</v>
      </c>
      <c r="B44" s="29">
        <v>290</v>
      </c>
      <c r="C44" s="29">
        <v>290</v>
      </c>
    </row>
    <row r="45" spans="1:3" ht="11.25">
      <c r="A45" s="25">
        <v>2013</v>
      </c>
      <c r="B45" s="29">
        <v>291</v>
      </c>
      <c r="C45" s="29">
        <v>282</v>
      </c>
    </row>
    <row r="47" ht="11.25">
      <c r="A47" s="7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2"/>
  <sheetViews>
    <sheetView zoomScale="80" zoomScaleNormal="80" zoomScalePageLayoutView="0" workbookViewId="0" topLeftCell="F1">
      <selection activeCell="F1" sqref="A1:IV16384"/>
    </sheetView>
  </sheetViews>
  <sheetFormatPr defaultColWidth="11.421875" defaultRowHeight="12.75"/>
  <cols>
    <col min="1" max="1" width="24.7109375" style="4" customWidth="1"/>
    <col min="2" max="2" width="9.8515625" style="4" customWidth="1"/>
    <col min="3" max="12" width="7.57421875" style="4" customWidth="1"/>
    <col min="13" max="17" width="6.57421875" style="4" customWidth="1"/>
    <col min="18" max="18" width="7.8515625" style="4" customWidth="1"/>
    <col min="19" max="24" width="6.57421875" style="4" customWidth="1"/>
    <col min="25" max="16384" width="11.421875" style="4" customWidth="1"/>
  </cols>
  <sheetData>
    <row r="1" ht="11.25">
      <c r="A1" s="6" t="s">
        <v>6</v>
      </c>
    </row>
    <row r="2" ht="11.25">
      <c r="A2" s="7" t="s">
        <v>11</v>
      </c>
    </row>
    <row r="3" ht="11.25">
      <c r="A3" s="7"/>
    </row>
    <row r="4" spans="1:18" ht="11.25">
      <c r="A4" s="10"/>
      <c r="B4" s="20">
        <v>1999</v>
      </c>
      <c r="C4" s="20">
        <v>2000</v>
      </c>
      <c r="D4" s="20">
        <v>2001</v>
      </c>
      <c r="E4" s="20">
        <v>2002</v>
      </c>
      <c r="F4" s="20">
        <v>2003</v>
      </c>
      <c r="G4" s="20">
        <v>2004</v>
      </c>
      <c r="H4" s="20">
        <v>2005</v>
      </c>
      <c r="I4" s="20">
        <v>2006</v>
      </c>
      <c r="J4" s="20">
        <v>2007</v>
      </c>
      <c r="K4" s="20">
        <v>2008</v>
      </c>
      <c r="L4" s="20">
        <v>2009</v>
      </c>
      <c r="M4" s="20">
        <v>2010</v>
      </c>
      <c r="N4" s="20">
        <v>2011</v>
      </c>
      <c r="O4" s="20">
        <v>2012</v>
      </c>
      <c r="P4" s="20">
        <v>2013</v>
      </c>
      <c r="Q4" s="20">
        <v>2014</v>
      </c>
      <c r="R4" s="20">
        <v>2015</v>
      </c>
    </row>
    <row r="5" spans="1:18" ht="11.25">
      <c r="A5" s="31" t="s">
        <v>47</v>
      </c>
      <c r="B5" s="11">
        <v>92098</v>
      </c>
      <c r="C5" s="11">
        <v>92098</v>
      </c>
      <c r="D5" s="11">
        <v>85005</v>
      </c>
      <c r="E5" s="11">
        <v>85573</v>
      </c>
      <c r="F5" s="11">
        <v>80820</v>
      </c>
      <c r="G5" s="11">
        <v>76631</v>
      </c>
      <c r="H5" s="11">
        <v>76021</v>
      </c>
      <c r="I5" s="11">
        <v>73015</v>
      </c>
      <c r="J5" s="11">
        <v>74940</v>
      </c>
      <c r="K5" s="11">
        <v>72520</v>
      </c>
      <c r="L5" s="11">
        <v>65934</v>
      </c>
      <c r="M5" s="11">
        <v>67343</v>
      </c>
      <c r="N5" s="11">
        <v>69896</v>
      </c>
      <c r="O5" s="11">
        <v>68655</v>
      </c>
      <c r="P5" s="11">
        <v>65971</v>
      </c>
      <c r="Q5" s="11">
        <v>60699</v>
      </c>
      <c r="R5" s="11">
        <f>R6+R7+R8+R9</f>
        <v>57373</v>
      </c>
    </row>
    <row r="6" spans="1:18" ht="11.25">
      <c r="A6" s="4" t="s">
        <v>56</v>
      </c>
      <c r="B6" s="12">
        <v>67566</v>
      </c>
      <c r="C6" s="12">
        <v>68980</v>
      </c>
      <c r="D6" s="12">
        <v>63089</v>
      </c>
      <c r="E6" s="12">
        <v>63528</v>
      </c>
      <c r="F6" s="12">
        <v>59494</v>
      </c>
      <c r="G6" s="12">
        <v>57696</v>
      </c>
      <c r="H6" s="12">
        <v>61246</v>
      </c>
      <c r="I6" s="12">
        <v>59755</v>
      </c>
      <c r="J6" s="14" t="s">
        <v>28</v>
      </c>
      <c r="K6" s="12">
        <v>58680</v>
      </c>
      <c r="L6" s="12">
        <v>51912</v>
      </c>
      <c r="M6" s="12">
        <v>54697</v>
      </c>
      <c r="N6" s="14">
        <v>56035</v>
      </c>
      <c r="O6" s="14">
        <v>53296</v>
      </c>
      <c r="P6" s="14">
        <v>51948</v>
      </c>
      <c r="Q6" s="14">
        <v>45351</v>
      </c>
      <c r="R6" s="14">
        <v>42872</v>
      </c>
    </row>
    <row r="7" spans="1:18" ht="11.25">
      <c r="A7" s="4" t="s">
        <v>57</v>
      </c>
      <c r="B7" s="12">
        <v>3650</v>
      </c>
      <c r="C7" s="12">
        <v>3116</v>
      </c>
      <c r="D7" s="12">
        <v>3345</v>
      </c>
      <c r="E7" s="12">
        <v>3234</v>
      </c>
      <c r="F7" s="12">
        <v>3167</v>
      </c>
      <c r="G7" s="12">
        <v>2559</v>
      </c>
      <c r="H7" s="12">
        <v>2739</v>
      </c>
      <c r="I7" s="12">
        <v>2474</v>
      </c>
      <c r="J7" s="14" t="s">
        <v>28</v>
      </c>
      <c r="K7" s="14">
        <v>2803</v>
      </c>
      <c r="L7" s="14">
        <v>3155</v>
      </c>
      <c r="M7" s="14">
        <v>2179</v>
      </c>
      <c r="N7" s="14">
        <v>2306</v>
      </c>
      <c r="O7" s="14">
        <v>2607</v>
      </c>
      <c r="P7" s="14">
        <v>2275</v>
      </c>
      <c r="Q7" s="14">
        <v>2095</v>
      </c>
      <c r="R7" s="14">
        <v>1811</v>
      </c>
    </row>
    <row r="8" spans="1:24" ht="11.25">
      <c r="A8" s="4" t="s">
        <v>58</v>
      </c>
      <c r="B8" s="12">
        <v>19075</v>
      </c>
      <c r="C8" s="12">
        <v>18121</v>
      </c>
      <c r="D8" s="12">
        <v>16830</v>
      </c>
      <c r="E8" s="12">
        <v>16566</v>
      </c>
      <c r="F8" s="12">
        <v>15816</v>
      </c>
      <c r="G8" s="12">
        <v>13932</v>
      </c>
      <c r="H8" s="12">
        <v>9013</v>
      </c>
      <c r="I8" s="12">
        <v>8835</v>
      </c>
      <c r="J8" s="14" t="s">
        <v>28</v>
      </c>
      <c r="K8" s="14">
        <v>9379</v>
      </c>
      <c r="L8" s="14">
        <v>9257</v>
      </c>
      <c r="M8" s="14">
        <v>9426</v>
      </c>
      <c r="N8" s="14">
        <v>9856</v>
      </c>
      <c r="O8" s="14">
        <v>9596</v>
      </c>
      <c r="P8" s="14">
        <v>8799</v>
      </c>
      <c r="Q8" s="14">
        <v>8754</v>
      </c>
      <c r="R8" s="14">
        <v>8154</v>
      </c>
      <c r="S8" s="12"/>
      <c r="T8" s="12"/>
      <c r="U8" s="12"/>
      <c r="V8" s="12"/>
      <c r="W8" s="12"/>
      <c r="X8" s="12"/>
    </row>
    <row r="9" spans="1:24" ht="11.25">
      <c r="A9" s="15" t="s">
        <v>59</v>
      </c>
      <c r="B9" s="16">
        <v>1807</v>
      </c>
      <c r="C9" s="16">
        <v>1881</v>
      </c>
      <c r="D9" s="16">
        <v>1741</v>
      </c>
      <c r="E9" s="16">
        <v>2245</v>
      </c>
      <c r="F9" s="16">
        <v>2343</v>
      </c>
      <c r="G9" s="16">
        <v>2444</v>
      </c>
      <c r="H9" s="16">
        <v>3023</v>
      </c>
      <c r="I9" s="16">
        <v>1951</v>
      </c>
      <c r="J9" s="32" t="s">
        <v>28</v>
      </c>
      <c r="K9" s="32">
        <v>1658</v>
      </c>
      <c r="L9" s="32">
        <v>1610</v>
      </c>
      <c r="M9" s="32">
        <v>1041</v>
      </c>
      <c r="N9" s="32">
        <v>1699</v>
      </c>
      <c r="O9" s="32">
        <v>3156</v>
      </c>
      <c r="P9" s="32">
        <v>2949</v>
      </c>
      <c r="Q9" s="32">
        <v>4499</v>
      </c>
      <c r="R9" s="32">
        <v>4536</v>
      </c>
      <c r="S9" s="12"/>
      <c r="T9" s="12"/>
      <c r="U9" s="14"/>
      <c r="V9" s="14"/>
      <c r="W9" s="14"/>
      <c r="X9" s="14"/>
    </row>
    <row r="10" spans="1:24" ht="11.25">
      <c r="A10" s="4" t="s">
        <v>60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4"/>
      <c r="V10" s="14"/>
      <c r="W10" s="14"/>
      <c r="X10" s="14"/>
    </row>
    <row r="11" spans="1:24" ht="11.25">
      <c r="A11" s="4" t="s">
        <v>61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4"/>
      <c r="V11" s="14"/>
      <c r="W11" s="14"/>
      <c r="X11" s="14"/>
    </row>
    <row r="12" spans="2:24" ht="11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4"/>
      <c r="V12" s="14"/>
      <c r="W12" s="14"/>
      <c r="X12" s="14"/>
    </row>
    <row r="13" spans="2:24" ht="11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4"/>
      <c r="V13" s="14"/>
      <c r="W13" s="14"/>
      <c r="X13" s="14"/>
    </row>
    <row r="14" spans="1:24" ht="11.25">
      <c r="A14" s="7" t="s">
        <v>77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4"/>
      <c r="V14" s="14"/>
      <c r="W14" s="14"/>
      <c r="X14" s="14"/>
    </row>
    <row r="15" spans="2:24" ht="11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4"/>
      <c r="V15" s="14"/>
      <c r="W15" s="14"/>
      <c r="X15" s="14"/>
    </row>
    <row r="16" spans="2:24" ht="11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4"/>
      <c r="V16" s="14"/>
      <c r="W16" s="14"/>
      <c r="X16" s="14"/>
    </row>
    <row r="17" spans="2:24" ht="11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4"/>
      <c r="V17" s="14"/>
      <c r="W17" s="14"/>
      <c r="X17" s="14"/>
    </row>
    <row r="18" spans="2:24" ht="11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4"/>
      <c r="V18" s="14"/>
      <c r="W18" s="14"/>
      <c r="X18" s="14"/>
    </row>
    <row r="19" spans="2:24" ht="11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4"/>
      <c r="V19" s="14"/>
      <c r="W19" s="14"/>
      <c r="X19" s="14"/>
    </row>
    <row r="20" spans="2:24" ht="11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4"/>
      <c r="V20" s="14"/>
      <c r="W20" s="14"/>
      <c r="X20" s="14"/>
    </row>
    <row r="21" spans="2:24" ht="11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4"/>
      <c r="V21" s="14"/>
      <c r="W21" s="14"/>
      <c r="X21" s="14"/>
    </row>
    <row r="22" spans="2:24" ht="11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4"/>
      <c r="V22" s="14"/>
      <c r="W22" s="14"/>
      <c r="X22" s="14"/>
    </row>
    <row r="23" spans="2:24" ht="11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4"/>
      <c r="V23" s="14"/>
      <c r="W23" s="14"/>
      <c r="X23" s="14"/>
    </row>
    <row r="24" spans="2:24" ht="11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4"/>
      <c r="V24" s="14"/>
      <c r="W24" s="14"/>
      <c r="X24" s="14"/>
    </row>
    <row r="59" spans="18:24" ht="11.25">
      <c r="R59" s="12"/>
      <c r="S59" s="12"/>
      <c r="T59" s="12"/>
      <c r="U59" s="14"/>
      <c r="V59" s="14"/>
      <c r="W59" s="14"/>
      <c r="X59" s="14"/>
    </row>
    <row r="60" spans="18:24" ht="11.25">
      <c r="R60" s="12"/>
      <c r="S60" s="12"/>
      <c r="T60" s="12"/>
      <c r="U60" s="14"/>
      <c r="V60" s="14"/>
      <c r="W60" s="14"/>
      <c r="X60" s="14"/>
    </row>
    <row r="61" spans="18:24" ht="11.25">
      <c r="R61" s="12"/>
      <c r="S61" s="12"/>
      <c r="T61" s="12"/>
      <c r="U61" s="14"/>
      <c r="V61" s="14"/>
      <c r="W61" s="14"/>
      <c r="X61" s="14"/>
    </row>
    <row r="62" spans="18:24" ht="11.25">
      <c r="R62" s="12"/>
      <c r="S62" s="12"/>
      <c r="T62" s="12"/>
      <c r="U62" s="14"/>
      <c r="V62" s="14"/>
      <c r="W62" s="14"/>
      <c r="X62" s="14"/>
    </row>
    <row r="63" spans="18:24" ht="11.25">
      <c r="R63" s="12"/>
      <c r="S63" s="12"/>
      <c r="T63" s="12"/>
      <c r="U63" s="14"/>
      <c r="V63" s="14"/>
      <c r="W63" s="14"/>
      <c r="X63" s="14"/>
    </row>
    <row r="64" spans="18:24" ht="11.25">
      <c r="R64" s="12"/>
      <c r="S64" s="12"/>
      <c r="T64" s="12"/>
      <c r="U64" s="14"/>
      <c r="V64" s="14"/>
      <c r="W64" s="14"/>
      <c r="X64" s="14"/>
    </row>
    <row r="65" spans="2:24" ht="11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4"/>
      <c r="V65" s="14"/>
      <c r="W65" s="14"/>
      <c r="X65" s="14"/>
    </row>
    <row r="66" spans="2:24" ht="11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4"/>
      <c r="V66" s="14"/>
      <c r="W66" s="14"/>
      <c r="X66" s="14"/>
    </row>
    <row r="67" spans="2:24" ht="11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4"/>
      <c r="V67" s="14"/>
      <c r="W67" s="14"/>
      <c r="X67" s="14"/>
    </row>
    <row r="68" spans="2:24" ht="11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4"/>
      <c r="V68" s="14"/>
      <c r="W68" s="14"/>
      <c r="X68" s="14"/>
    </row>
    <row r="71" spans="2:24" ht="11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4"/>
      <c r="V71" s="14" t="s">
        <v>28</v>
      </c>
      <c r="W71" s="14" t="s">
        <v>28</v>
      </c>
      <c r="X71" s="14" t="s">
        <v>28</v>
      </c>
    </row>
    <row r="72" spans="2:24" ht="11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4"/>
      <c r="V72" s="14" t="s">
        <v>28</v>
      </c>
      <c r="W72" s="14" t="s">
        <v>28</v>
      </c>
      <c r="X72" s="14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47.140625" style="4" customWidth="1"/>
    <col min="2" max="9" width="6.00390625" style="4" customWidth="1"/>
    <col min="10" max="10" width="7.28125" style="4" customWidth="1"/>
    <col min="11" max="16384" width="11.421875" style="4" customWidth="1"/>
  </cols>
  <sheetData>
    <row r="1" ht="11.25">
      <c r="A1" s="6" t="s">
        <v>62</v>
      </c>
    </row>
    <row r="2" ht="11.25">
      <c r="A2" s="7" t="s">
        <v>63</v>
      </c>
    </row>
    <row r="5" spans="1:10" ht="11.25">
      <c r="A5" s="33"/>
      <c r="B5" s="34">
        <v>2007</v>
      </c>
      <c r="C5" s="34">
        <v>2008</v>
      </c>
      <c r="D5" s="34">
        <v>2009</v>
      </c>
      <c r="E5" s="34">
        <v>2010</v>
      </c>
      <c r="F5" s="34">
        <v>2011</v>
      </c>
      <c r="G5" s="34">
        <v>2012</v>
      </c>
      <c r="H5" s="34">
        <v>2013</v>
      </c>
      <c r="I5" s="34">
        <v>2014</v>
      </c>
      <c r="J5" s="34">
        <v>2015</v>
      </c>
    </row>
    <row r="6" spans="1:10" ht="11.25">
      <c r="A6" s="18" t="s">
        <v>64</v>
      </c>
      <c r="B6" s="35">
        <v>175</v>
      </c>
      <c r="C6" s="35">
        <v>255</v>
      </c>
      <c r="D6" s="35">
        <v>222</v>
      </c>
      <c r="E6" s="35">
        <v>188</v>
      </c>
      <c r="F6" s="35">
        <v>128</v>
      </c>
      <c r="G6" s="35">
        <v>159</v>
      </c>
      <c r="H6" s="35">
        <v>155</v>
      </c>
      <c r="I6" s="35">
        <v>86</v>
      </c>
      <c r="J6" s="35">
        <v>124</v>
      </c>
    </row>
    <row r="7" spans="1:10" ht="11.25">
      <c r="A7" s="4" t="s">
        <v>65</v>
      </c>
      <c r="B7" s="12">
        <v>68</v>
      </c>
      <c r="C7" s="12">
        <v>115</v>
      </c>
      <c r="D7" s="4">
        <v>50</v>
      </c>
      <c r="E7" s="4">
        <v>149</v>
      </c>
      <c r="F7" s="4">
        <v>97</v>
      </c>
      <c r="G7" s="4">
        <v>127</v>
      </c>
      <c r="H7" s="4">
        <v>120</v>
      </c>
      <c r="I7" s="4">
        <v>51</v>
      </c>
      <c r="J7" s="4" t="s">
        <v>66</v>
      </c>
    </row>
    <row r="8" spans="1:10" ht="11.25">
      <c r="A8" s="4" t="s">
        <v>67</v>
      </c>
      <c r="B8" s="12">
        <v>102</v>
      </c>
      <c r="C8" s="12">
        <v>140</v>
      </c>
      <c r="D8" s="4">
        <v>162</v>
      </c>
      <c r="E8" s="4">
        <v>34</v>
      </c>
      <c r="F8" s="4">
        <v>23</v>
      </c>
      <c r="G8" s="4">
        <v>28</v>
      </c>
      <c r="H8" s="4">
        <v>19</v>
      </c>
      <c r="I8" s="4">
        <v>30</v>
      </c>
      <c r="J8" s="4" t="s">
        <v>66</v>
      </c>
    </row>
    <row r="9" spans="1:10" ht="11.25">
      <c r="A9" s="15" t="s">
        <v>68</v>
      </c>
      <c r="B9" s="16">
        <v>5</v>
      </c>
      <c r="C9" s="36" t="s">
        <v>69</v>
      </c>
      <c r="D9" s="15">
        <v>10</v>
      </c>
      <c r="E9" s="15">
        <v>5</v>
      </c>
      <c r="F9" s="15">
        <v>8</v>
      </c>
      <c r="G9" s="15">
        <v>4</v>
      </c>
      <c r="H9" s="15">
        <v>16</v>
      </c>
      <c r="I9" s="15">
        <v>5</v>
      </c>
      <c r="J9" s="4" t="s">
        <v>66</v>
      </c>
    </row>
    <row r="10" spans="1:10" ht="11.25">
      <c r="A10" s="29" t="s">
        <v>78</v>
      </c>
      <c r="B10" s="26">
        <v>166</v>
      </c>
      <c r="C10" s="26">
        <v>99</v>
      </c>
      <c r="D10" s="29">
        <v>95</v>
      </c>
      <c r="E10" s="29">
        <v>79</v>
      </c>
      <c r="F10" s="29">
        <v>69</v>
      </c>
      <c r="G10" s="29">
        <v>122</v>
      </c>
      <c r="H10" s="29">
        <v>145</v>
      </c>
      <c r="I10" s="29">
        <v>113</v>
      </c>
      <c r="J10" s="29">
        <v>100</v>
      </c>
    </row>
    <row r="11" ht="11.25">
      <c r="A11" s="4" t="s">
        <v>70</v>
      </c>
    </row>
    <row r="13" ht="11.25">
      <c r="A13" s="7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6.8515625" style="4" customWidth="1"/>
    <col min="2" max="9" width="7.421875" style="4" customWidth="1"/>
    <col min="10" max="16384" width="11.421875" style="4" customWidth="1"/>
  </cols>
  <sheetData>
    <row r="1" ht="11.25">
      <c r="A1" s="6" t="s">
        <v>8</v>
      </c>
    </row>
    <row r="2" ht="11.25">
      <c r="A2" s="6"/>
    </row>
    <row r="4" spans="1:9" ht="11.25">
      <c r="A4" s="6" t="s">
        <v>79</v>
      </c>
      <c r="B4" s="37"/>
      <c r="C4" s="38"/>
      <c r="D4" s="37"/>
      <c r="E4" s="39"/>
      <c r="F4" s="39"/>
      <c r="G4" s="39"/>
      <c r="H4" s="39"/>
      <c r="I4" s="39"/>
    </row>
    <row r="5" spans="1:10" ht="11.25">
      <c r="A5" s="20"/>
      <c r="B5" s="40">
        <v>2007</v>
      </c>
      <c r="C5" s="40">
        <v>2008</v>
      </c>
      <c r="D5" s="40">
        <v>2009</v>
      </c>
      <c r="E5" s="40">
        <v>2010</v>
      </c>
      <c r="F5" s="40">
        <v>2011</v>
      </c>
      <c r="G5" s="40">
        <v>2012</v>
      </c>
      <c r="H5" s="40">
        <v>2013</v>
      </c>
      <c r="I5" s="40">
        <v>2014</v>
      </c>
      <c r="J5" s="40">
        <v>2015</v>
      </c>
    </row>
    <row r="6" spans="1:10" ht="11.25">
      <c r="A6" s="29" t="s">
        <v>12</v>
      </c>
      <c r="B6" s="26">
        <v>2242</v>
      </c>
      <c r="C6" s="41">
        <v>3134</v>
      </c>
      <c r="D6" s="26">
        <v>4007</v>
      </c>
      <c r="E6" s="26">
        <v>7394</v>
      </c>
      <c r="F6" s="26">
        <v>9486</v>
      </c>
      <c r="G6" s="26">
        <v>10957</v>
      </c>
      <c r="H6" s="26">
        <v>14239</v>
      </c>
      <c r="I6" s="26">
        <v>15290</v>
      </c>
      <c r="J6" s="26">
        <v>15980</v>
      </c>
    </row>
    <row r="8" ht="11.25">
      <c r="A8" s="31" t="s">
        <v>80</v>
      </c>
    </row>
    <row r="9" spans="1:10" ht="11.25">
      <c r="A9" s="20"/>
      <c r="B9" s="40">
        <v>2007</v>
      </c>
      <c r="C9" s="40">
        <v>2008</v>
      </c>
      <c r="D9" s="40">
        <v>2009</v>
      </c>
      <c r="E9" s="40">
        <v>2010</v>
      </c>
      <c r="F9" s="40">
        <v>2011</v>
      </c>
      <c r="G9" s="40">
        <v>2012</v>
      </c>
      <c r="H9" s="40">
        <v>2013</v>
      </c>
      <c r="I9" s="40">
        <v>2014</v>
      </c>
      <c r="J9" s="40">
        <v>2015</v>
      </c>
    </row>
    <row r="10" spans="1:10" ht="11.25">
      <c r="A10" s="15" t="s">
        <v>12</v>
      </c>
      <c r="B10" s="15">
        <v>20.2</v>
      </c>
      <c r="C10" s="15">
        <v>37.7</v>
      </c>
      <c r="D10" s="15">
        <v>84.1</v>
      </c>
      <c r="E10" s="15">
        <v>134.8</v>
      </c>
      <c r="F10" s="36" t="s">
        <v>15</v>
      </c>
      <c r="G10" s="15">
        <v>176.5</v>
      </c>
      <c r="H10" s="15">
        <v>240</v>
      </c>
      <c r="I10" s="15">
        <v>272</v>
      </c>
      <c r="J10" s="15"/>
    </row>
    <row r="13" ht="11.25">
      <c r="A13" s="4" t="s">
        <v>71</v>
      </c>
    </row>
    <row r="14" ht="11.25">
      <c r="A14" s="4" t="s">
        <v>72</v>
      </c>
    </row>
    <row r="15" ht="11.25">
      <c r="A15" s="4" t="s">
        <v>73</v>
      </c>
    </row>
    <row r="18" ht="11.25">
      <c r="A18" s="7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80" zoomScaleNormal="80" zoomScalePageLayoutView="0" workbookViewId="0" topLeftCell="A1">
      <selection activeCell="E34" sqref="E34"/>
    </sheetView>
  </sheetViews>
  <sheetFormatPr defaultColWidth="11.421875" defaultRowHeight="12.75"/>
  <cols>
    <col min="1" max="1" width="28.8515625" style="4" customWidth="1"/>
    <col min="2" max="2" width="8.140625" style="4" customWidth="1"/>
    <col min="3" max="3" width="7.57421875" style="4" customWidth="1"/>
    <col min="4" max="17" width="9.140625" style="4" customWidth="1"/>
    <col min="18" max="21" width="8.00390625" style="4" customWidth="1"/>
    <col min="22" max="26" width="7.00390625" style="4" customWidth="1"/>
    <col min="27" max="16384" width="11.421875" style="4" customWidth="1"/>
  </cols>
  <sheetData>
    <row r="1" ht="11.25">
      <c r="A1" s="6" t="s">
        <v>9</v>
      </c>
    </row>
    <row r="2" ht="11.25">
      <c r="A2" s="7" t="s">
        <v>11</v>
      </c>
    </row>
    <row r="3" ht="11.25">
      <c r="A3" s="7"/>
    </row>
    <row r="4" spans="1:18" ht="11.25">
      <c r="A4" s="20"/>
      <c r="B4" s="20">
        <v>1999</v>
      </c>
      <c r="C4" s="20">
        <v>2000</v>
      </c>
      <c r="D4" s="20">
        <v>2001</v>
      </c>
      <c r="E4" s="20">
        <v>2002</v>
      </c>
      <c r="F4" s="20">
        <v>2003</v>
      </c>
      <c r="G4" s="20">
        <v>2004</v>
      </c>
      <c r="H4" s="20">
        <v>2005</v>
      </c>
      <c r="I4" s="20">
        <v>2006</v>
      </c>
      <c r="J4" s="20">
        <v>2007</v>
      </c>
      <c r="K4" s="20">
        <v>2008</v>
      </c>
      <c r="L4" s="9">
        <v>2009</v>
      </c>
      <c r="M4" s="9">
        <v>2010</v>
      </c>
      <c r="N4" s="9">
        <v>2011</v>
      </c>
      <c r="O4" s="9">
        <v>2012</v>
      </c>
      <c r="P4" s="9">
        <v>2013</v>
      </c>
      <c r="Q4" s="9">
        <v>2014</v>
      </c>
      <c r="R4" s="9">
        <v>2015</v>
      </c>
    </row>
    <row r="5" spans="1:18" ht="11.25">
      <c r="A5" s="42" t="s">
        <v>12</v>
      </c>
      <c r="B5" s="18">
        <v>958430</v>
      </c>
      <c r="C5" s="18">
        <v>996222</v>
      </c>
      <c r="D5" s="18">
        <v>1202608</v>
      </c>
      <c r="E5" s="18">
        <v>1247287</v>
      </c>
      <c r="F5" s="18">
        <v>1201112</v>
      </c>
      <c r="G5" s="18">
        <v>1290583</v>
      </c>
      <c r="H5" s="18">
        <v>1336575</v>
      </c>
      <c r="I5" s="18">
        <v>1354572</v>
      </c>
      <c r="J5" s="18">
        <v>1289675</v>
      </c>
      <c r="K5" s="18">
        <v>1339641</v>
      </c>
      <c r="L5" s="18">
        <v>1299822</v>
      </c>
      <c r="M5" s="18">
        <v>1345183</v>
      </c>
      <c r="N5" s="18">
        <v>1272420</v>
      </c>
      <c r="O5" s="18">
        <v>1204881</v>
      </c>
      <c r="P5" s="18">
        <v>1164486</v>
      </c>
      <c r="Q5" s="18">
        <v>942664</v>
      </c>
      <c r="R5" s="18">
        <v>870471</v>
      </c>
    </row>
    <row r="6" spans="1:18" ht="11.25">
      <c r="A6" s="4" t="s">
        <v>74</v>
      </c>
      <c r="B6" s="12">
        <v>312383</v>
      </c>
      <c r="C6" s="12">
        <v>299235</v>
      </c>
      <c r="D6" s="12">
        <v>341473</v>
      </c>
      <c r="E6" s="12">
        <v>287979</v>
      </c>
      <c r="F6" s="12">
        <v>271704</v>
      </c>
      <c r="G6" s="12">
        <v>260656</v>
      </c>
      <c r="H6" s="12">
        <v>275884</v>
      </c>
      <c r="I6" s="12">
        <v>278651</v>
      </c>
      <c r="J6" s="12">
        <v>270337</v>
      </c>
      <c r="K6" s="12">
        <v>272251</v>
      </c>
      <c r="L6" s="12">
        <v>240466</v>
      </c>
      <c r="M6" s="12">
        <v>240496</v>
      </c>
      <c r="N6" s="12">
        <v>234363</v>
      </c>
      <c r="O6" s="12">
        <v>207079</v>
      </c>
      <c r="P6" s="12">
        <v>225229</v>
      </c>
      <c r="Q6" s="12">
        <v>200001</v>
      </c>
      <c r="R6" s="12">
        <v>150878</v>
      </c>
    </row>
    <row r="7" spans="1:18" ht="11.25">
      <c r="A7" s="7" t="s">
        <v>81</v>
      </c>
      <c r="B7" s="12">
        <v>16267</v>
      </c>
      <c r="C7" s="12">
        <v>14417</v>
      </c>
      <c r="D7" s="12">
        <v>17760</v>
      </c>
      <c r="E7" s="12">
        <v>19148</v>
      </c>
      <c r="F7" s="12">
        <v>17707</v>
      </c>
      <c r="G7" s="12">
        <v>14025</v>
      </c>
      <c r="H7" s="12">
        <v>17516</v>
      </c>
      <c r="I7" s="12">
        <v>17256</v>
      </c>
      <c r="J7" s="14" t="s">
        <v>28</v>
      </c>
      <c r="K7" s="14" t="s">
        <v>28</v>
      </c>
      <c r="L7" s="14" t="s">
        <v>28</v>
      </c>
      <c r="M7" s="14" t="s">
        <v>28</v>
      </c>
      <c r="N7" s="14" t="s">
        <v>28</v>
      </c>
      <c r="O7" s="14" t="s">
        <v>28</v>
      </c>
      <c r="P7" s="14" t="s">
        <v>28</v>
      </c>
      <c r="Q7" s="14" t="s">
        <v>28</v>
      </c>
      <c r="R7" s="14"/>
    </row>
    <row r="8" spans="1:18" ht="11.25">
      <c r="A8" s="7" t="s">
        <v>82</v>
      </c>
      <c r="B8" s="12">
        <v>42722</v>
      </c>
      <c r="C8" s="12">
        <v>41289</v>
      </c>
      <c r="D8" s="12">
        <v>36507</v>
      </c>
      <c r="E8" s="12">
        <v>34755</v>
      </c>
      <c r="F8" s="12">
        <v>31815</v>
      </c>
      <c r="G8" s="12">
        <v>31249</v>
      </c>
      <c r="H8" s="12">
        <v>36665</v>
      </c>
      <c r="I8" s="12">
        <v>38244</v>
      </c>
      <c r="J8" s="14" t="s">
        <v>28</v>
      </c>
      <c r="K8" s="14" t="s">
        <v>28</v>
      </c>
      <c r="L8" s="14" t="s">
        <v>28</v>
      </c>
      <c r="M8" s="14" t="s">
        <v>28</v>
      </c>
      <c r="N8" s="14" t="s">
        <v>28</v>
      </c>
      <c r="O8" s="14" t="s">
        <v>28</v>
      </c>
      <c r="P8" s="14" t="s">
        <v>28</v>
      </c>
      <c r="Q8" s="14" t="s">
        <v>28</v>
      </c>
      <c r="R8" s="14"/>
    </row>
    <row r="9" spans="1:18" ht="11.25">
      <c r="A9" s="15" t="s">
        <v>75</v>
      </c>
      <c r="B9" s="16">
        <v>646047</v>
      </c>
      <c r="C9" s="16">
        <v>696987</v>
      </c>
      <c r="D9" s="16">
        <v>861135</v>
      </c>
      <c r="E9" s="16">
        <v>959308</v>
      </c>
      <c r="F9" s="16">
        <v>929408</v>
      </c>
      <c r="G9" s="16">
        <v>1029927</v>
      </c>
      <c r="H9" s="16">
        <v>1060691</v>
      </c>
      <c r="I9" s="16">
        <v>1075921</v>
      </c>
      <c r="J9" s="16">
        <v>1019338</v>
      </c>
      <c r="K9" s="16">
        <v>1067390</v>
      </c>
      <c r="L9" s="16">
        <v>1059356</v>
      </c>
      <c r="M9" s="16">
        <v>1104687</v>
      </c>
      <c r="N9" s="16">
        <v>1038057</v>
      </c>
      <c r="O9" s="16">
        <v>997802</v>
      </c>
      <c r="P9" s="16">
        <v>939257</v>
      </c>
      <c r="Q9" s="16">
        <v>742663</v>
      </c>
      <c r="R9" s="16">
        <v>719593</v>
      </c>
    </row>
    <row r="12" ht="11.25">
      <c r="A12" s="7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amandine.louguet amandine.louguet</dc:creator>
  <cp:keywords/>
  <dc:description/>
  <cp:lastModifiedBy>amandine.louguet amandine.louguet</cp:lastModifiedBy>
  <dcterms:created xsi:type="dcterms:W3CDTF">2017-05-05T09:08:57Z</dcterms:created>
  <dcterms:modified xsi:type="dcterms:W3CDTF">2017-05-05T09:08:57Z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