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891" activeTab="0"/>
  </bookViews>
  <sheets>
    <sheet name="Notice" sheetId="1" r:id="rId1"/>
    <sheet name="Formulaire" sheetId="2" r:id="rId2"/>
    <sheet name="1- Présentation de la structure" sheetId="3" r:id="rId3"/>
    <sheet name="2 - Présentation du projet " sheetId="4" r:id="rId4"/>
    <sheet name="3 - Planning du projet" sheetId="5" r:id="rId5"/>
    <sheet name="5 - Auto-évaluation" sheetId="6" r:id="rId6"/>
    <sheet name="6 - Budget projet " sheetId="7" r:id="rId7"/>
    <sheet name="7- Budget structure" sheetId="8" r:id="rId8"/>
  </sheets>
  <externalReferences>
    <externalReference r:id="rId11"/>
    <externalReference r:id="rId12"/>
  </externalReferences>
  <definedNames>
    <definedName name="__xlnm.Print_Area" localSheetId="3">'2 - Présentation du projet '!$A$1:$B$124</definedName>
    <definedName name="__xlnm.Print_Area" localSheetId="4">'3 - Planning du projet'!$A$1:$K$25</definedName>
    <definedName name="__xlnm.Print_Area" localSheetId="1">'Formulaire'!$A$1:$K$71</definedName>
    <definedName name="__xlnm.Print_Area" localSheetId="0">'Notice'!$B$1:$J$9</definedName>
    <definedName name="_xlfn.IFERROR" hidden="1">#NAME?</definedName>
    <definedName name="Z_C4BCAD56_EF62_45B0_B3B1_203239AE6F72_.wvu.PrintArea" localSheetId="4">'3 - Planning du projet'!$A$1:$K$24</definedName>
    <definedName name="_xlnm.Print_Area" localSheetId="2">'1- Présentation de la structure'!$A$1:$J$49</definedName>
    <definedName name="_xlnm.Print_Area" localSheetId="3">'2 - Présentation du projet '!$A$1:$B$96</definedName>
    <definedName name="_xlnm.Print_Area" localSheetId="4">'3 - Planning du projet'!$A$1:$I$40</definedName>
    <definedName name="_xlnm.Print_Area" localSheetId="5">'5 - Auto-évaluation'!$A$1:$H$31</definedName>
    <definedName name="_xlnm.Print_Area" localSheetId="6">'6 - Budget projet '!$A$1:$F$77</definedName>
    <definedName name="_xlnm.Print_Area" localSheetId="1">'Formulaire'!$A$1:$M$71</definedName>
    <definedName name="_xlnm.Print_Area" localSheetId="0">'Notice'!$A$1:$J$83</definedName>
  </definedNames>
  <calcPr calcMode="manual" fullCalcOnLoad="1"/>
</workbook>
</file>

<file path=xl/comments3.xml><?xml version="1.0" encoding="utf-8"?>
<comments xmlns="http://schemas.openxmlformats.org/spreadsheetml/2006/main">
  <authors>
    <author>Cl?mence Lezier</author>
  </authors>
  <commentList>
    <comment ref="A38" authorId="0">
      <text>
        <r>
          <rPr>
            <sz val="9"/>
            <rFont val="Arial Narrow"/>
            <family val="2"/>
          </rPr>
          <t xml:space="preserve">Par exemple membres du conseil d'administration 
</t>
        </r>
      </text>
    </comment>
  </commentList>
</comments>
</file>

<file path=xl/comments8.xml><?xml version="1.0" encoding="utf-8"?>
<comments xmlns="http://schemas.openxmlformats.org/spreadsheetml/2006/main">
  <authors>
    <author>Mary</author>
  </authors>
  <commentList>
    <comment ref="A11" authorId="0">
      <text>
        <r>
          <rPr>
            <b/>
            <sz val="10"/>
            <rFont val="Tahoma"/>
            <family val="2"/>
          </rPr>
          <t>CSP : Charges Sociales Patronales</t>
        </r>
      </text>
    </comment>
    <comment ref="A36" authorId="0">
      <text>
        <r>
          <rPr>
            <b/>
            <sz val="10"/>
            <rFont val="Tahoma"/>
            <family val="2"/>
          </rPr>
          <t>CSP : Charges Sociales Patronales</t>
        </r>
      </text>
    </comment>
    <comment ref="A37" authorId="0">
      <text>
        <r>
          <rPr>
            <b/>
            <sz val="10"/>
            <rFont val="Tahoma"/>
            <family val="2"/>
          </rPr>
          <t>CSP : Charges Sociales Patronales</t>
        </r>
      </text>
    </comment>
    <comment ref="A44" authorId="0">
      <text>
        <r>
          <rPr>
            <b/>
            <sz val="10"/>
            <rFont val="Tahoma"/>
            <family val="2"/>
          </rPr>
          <t>CSP : Charges Sociales Patronales</t>
        </r>
      </text>
    </comment>
    <comment ref="A45" authorId="0">
      <text>
        <r>
          <rPr>
            <b/>
            <sz val="10"/>
            <rFont val="Tahoma"/>
            <family val="2"/>
          </rPr>
          <t>CSP : Charges Sociales Patronales</t>
        </r>
      </text>
    </comment>
  </commentList>
</comments>
</file>

<file path=xl/sharedStrings.xml><?xml version="1.0" encoding="utf-8"?>
<sst xmlns="http://schemas.openxmlformats.org/spreadsheetml/2006/main" count="263" uniqueCount="193">
  <si>
    <t>DELAI DE DEPOT</t>
  </si>
  <si>
    <t>Votre structure</t>
  </si>
  <si>
    <t>Votre demande</t>
  </si>
  <si>
    <t>Numéro CNV :</t>
  </si>
  <si>
    <t xml:space="preserve">Adresse : </t>
  </si>
  <si>
    <t>Aide non remboursable sollicitée :</t>
  </si>
  <si>
    <t>Civilité</t>
  </si>
  <si>
    <t>Madame</t>
  </si>
  <si>
    <t xml:space="preserve">Code Postal : </t>
  </si>
  <si>
    <t>Responsable du suivi administratif de votre demande :</t>
  </si>
  <si>
    <t>Monsieur</t>
  </si>
  <si>
    <t>Nom :</t>
  </si>
  <si>
    <t>Prénom :</t>
  </si>
  <si>
    <t>Fonction :</t>
  </si>
  <si>
    <t>Représentant légal de votre structure :</t>
  </si>
  <si>
    <t>1 - Chanson</t>
  </si>
  <si>
    <t>N° de téléphone :</t>
  </si>
  <si>
    <t>2 - Comédie musicale</t>
  </si>
  <si>
    <t xml:space="preserve">Nom : </t>
  </si>
  <si>
    <t>3 - Jazz, blues et musiques improvisées</t>
  </si>
  <si>
    <t>4 - Pop-rock et genres assimilés</t>
  </si>
  <si>
    <t>5 - Rap, Hip-hop, Reggae et genres assimilés</t>
  </si>
  <si>
    <t>6 - Musiques électroniques</t>
  </si>
  <si>
    <t>7 - Musiques traditionnelles</t>
  </si>
  <si>
    <t>8 - Humour</t>
  </si>
  <si>
    <t>Période concernée :</t>
  </si>
  <si>
    <t>au</t>
  </si>
  <si>
    <t>12 - Autres genres musicaux</t>
  </si>
  <si>
    <t xml:space="preserve"> </t>
  </si>
  <si>
    <t>Je déclare exactes les informations communiquées dans l'ensemble des pièces du dossier.</t>
  </si>
  <si>
    <t>Fait à :</t>
  </si>
  <si>
    <t>CHARGES</t>
  </si>
  <si>
    <t>SACEM</t>
  </si>
  <si>
    <t>ADAMI</t>
  </si>
  <si>
    <t>FCM</t>
  </si>
  <si>
    <t>SPEDIDAM</t>
  </si>
  <si>
    <t>Autres (à préciser)</t>
  </si>
  <si>
    <t>Europe</t>
  </si>
  <si>
    <t>Région</t>
  </si>
  <si>
    <t>Département</t>
  </si>
  <si>
    <t>Ville</t>
  </si>
  <si>
    <t>TOTAL CHARGES HT</t>
  </si>
  <si>
    <t>PRODUITS</t>
  </si>
  <si>
    <t>Lead du plateau artistique : Selon vous le lead est-il plutôt féminin, masculin ou mixte ?</t>
  </si>
  <si>
    <t>Appel à projets  :</t>
  </si>
  <si>
    <t>Montant de l'aide sollicitée :</t>
  </si>
  <si>
    <t xml:space="preserve">Date limite de dépôt de dossier </t>
  </si>
  <si>
    <t xml:space="preserve">     </t>
  </si>
  <si>
    <t xml:space="preserve">          </t>
  </si>
  <si>
    <t xml:space="preserve">CONTACT </t>
  </si>
  <si>
    <t>Equipe permanente</t>
  </si>
  <si>
    <t>Répartition 
Femmes / Hommes</t>
  </si>
  <si>
    <t>Nature du contrat de travail, indiquer : 
CDI, CDD (surcroît d'activité), Contrat aidé</t>
  </si>
  <si>
    <t>Nom, Prénom</t>
  </si>
  <si>
    <t>Exercice en cours</t>
  </si>
  <si>
    <t>F</t>
  </si>
  <si>
    <t>H</t>
  </si>
  <si>
    <t xml:space="preserve">Instance </t>
  </si>
  <si>
    <r>
      <rPr>
        <b/>
        <sz val="10"/>
        <rFont val="Arial Narrow"/>
        <family val="2"/>
      </rPr>
      <t>Répartition femmes-hommes</t>
    </r>
    <r>
      <rPr>
        <sz val="10"/>
        <rFont val="Arial Narrow"/>
        <family val="2"/>
      </rPr>
      <t xml:space="preserve"> : Cette demande s’inscrit dans le cadre de l’engagement des partenaires pour l’égalité femmes-hommes et la diversité. </t>
    </r>
  </si>
  <si>
    <t>Dimension artistique du projet</t>
  </si>
  <si>
    <t>Diversité et cohérence des partenaires mobilisés</t>
  </si>
  <si>
    <t>Gouvernance et missions des partenaires</t>
  </si>
  <si>
    <t xml:space="preserve">Modèle économique du projet </t>
  </si>
  <si>
    <t>Dimension égalité Femmes / Hommes</t>
  </si>
  <si>
    <t xml:space="preserve">Prise en compte des enjeux environnementaux </t>
  </si>
  <si>
    <t>Impacts et contribution à l'intérêt général, à la structuration de la filière, et à la diversité culturelle</t>
  </si>
  <si>
    <t>Réponse aux besoins du territoire et de ses acteurs</t>
  </si>
  <si>
    <t xml:space="preserve">Diversité artistique </t>
  </si>
  <si>
    <t xml:space="preserve">Impact du projet sur le public et/ou du territoire : 
action culturelle, éducation artistique, participation
des habitants
</t>
  </si>
  <si>
    <t xml:space="preserve">Caractère expérimental du projet (socialement, artistiquement, en terme de méthode ou de gouvernance...)
</t>
  </si>
  <si>
    <t>RESULTAT</t>
  </si>
  <si>
    <t>TOTAL PRODUITS HT</t>
  </si>
  <si>
    <t>Communauté de communes et d'agglomérations</t>
  </si>
  <si>
    <t>Collectivités territoriales :</t>
  </si>
  <si>
    <t>Autres ministères</t>
  </si>
  <si>
    <t>Ministère de la Culture, DRAC</t>
  </si>
  <si>
    <t>Etat :</t>
  </si>
  <si>
    <t>CNV autres commissions 
(à préciser)</t>
  </si>
  <si>
    <t>3/ Subventions &amp; aides publiques</t>
  </si>
  <si>
    <t>Partenaires privés</t>
  </si>
  <si>
    <t>2/ Apports en numéraires des partenaires</t>
  </si>
  <si>
    <t xml:space="preserve">1/ Recettes </t>
  </si>
  <si>
    <t>2/ Technique, logistique, sécurité</t>
  </si>
  <si>
    <t>1/ Artistique</t>
  </si>
  <si>
    <t>€</t>
  </si>
  <si>
    <t xml:space="preserve">Nombre annuel des heures </t>
  </si>
  <si>
    <t>3/ Communication, promotion</t>
  </si>
  <si>
    <t>4/ Frais de fonctionnement</t>
  </si>
  <si>
    <t xml:space="preserve">5/ Autres charges </t>
  </si>
  <si>
    <t xml:space="preserve">Du </t>
  </si>
  <si>
    <t xml:space="preserve">Au </t>
  </si>
  <si>
    <t>N° de siret :</t>
  </si>
  <si>
    <t xml:space="preserve">Impact du projet sur la création ou la sécurisation de l'emploi et sur la qualité des emplois 
</t>
  </si>
  <si>
    <t xml:space="preserve">Soutien à l'émergence </t>
  </si>
  <si>
    <t>Date de séance du comité d'attribution</t>
  </si>
  <si>
    <t>FORMULAIRE</t>
  </si>
  <si>
    <t>PRÉSENTATION DE LA STRUCTURE</t>
  </si>
  <si>
    <t xml:space="preserve">LES DATES CLÉS </t>
  </si>
  <si>
    <t>Ville :</t>
  </si>
  <si>
    <t>Nom de la structure :</t>
  </si>
  <si>
    <t>Forme juridique :</t>
  </si>
  <si>
    <t>Budget général de la structure :</t>
  </si>
  <si>
    <t>Site internet de la structure :</t>
  </si>
  <si>
    <t>Nombre de salariés (en ETP) :</t>
  </si>
  <si>
    <t xml:space="preserve">Montant de la subvention demandée : </t>
  </si>
  <si>
    <t>Adresse mel :</t>
  </si>
  <si>
    <t>Montant global du budget de  la structure :</t>
  </si>
  <si>
    <t>du</t>
  </si>
  <si>
    <t>le</t>
  </si>
  <si>
    <t>BUDGETS DE LA STRUCTURE</t>
  </si>
  <si>
    <t xml:space="preserve">Début exercice : </t>
  </si>
  <si>
    <t xml:space="preserve">Clôture exercice : </t>
  </si>
  <si>
    <t>Prévisionnel</t>
  </si>
  <si>
    <t>%</t>
  </si>
  <si>
    <t>CHARGES FIXES</t>
  </si>
  <si>
    <t>1/ Personnel</t>
  </si>
  <si>
    <t xml:space="preserve">Salaires du personnel permanent (brut + CSP) </t>
  </si>
  <si>
    <t>Autres charges de personnel</t>
  </si>
  <si>
    <t>Autre (à préciser)</t>
  </si>
  <si>
    <t>2/ Locaux</t>
  </si>
  <si>
    <t>Loyer</t>
  </si>
  <si>
    <t>Entretien des locaux + Charges (Energie / Eau…)</t>
  </si>
  <si>
    <t>3/ Achat matières et fournitures</t>
  </si>
  <si>
    <t>Fournitures</t>
  </si>
  <si>
    <t>4/ Services exterieurs</t>
  </si>
  <si>
    <t>Honoraire comptable (compta générale, paies)</t>
  </si>
  <si>
    <t>Prestations extérieures 
(avocat, booking, maintenance informatique…)</t>
  </si>
  <si>
    <t>Frais postaux / Coursiers / Internet / Télécom</t>
  </si>
  <si>
    <t>5/ Frais bancaires, assurances et ammortissements</t>
  </si>
  <si>
    <t>Frais bancaires + Intérêts des emprunts et dettes</t>
  </si>
  <si>
    <t>Assurances</t>
  </si>
  <si>
    <t>Dotations aux amortissements</t>
  </si>
  <si>
    <t>6/ Impôts et taxes</t>
  </si>
  <si>
    <t>Impôts et taxes</t>
  </si>
  <si>
    <t>CHARGES VARIABLES</t>
  </si>
  <si>
    <t>Salaires des artistes (brut + CSP)</t>
  </si>
  <si>
    <t>Salaires des techniciens des artistes (brut + CSP)</t>
  </si>
  <si>
    <t>Achat de spectacles (contrats de cession)</t>
  </si>
  <si>
    <t>Hébergement, transport, défraiements…</t>
  </si>
  <si>
    <t>Coûts administratifs (visas...)</t>
  </si>
  <si>
    <t>Droits d'auteurs (liés aux créations)</t>
  </si>
  <si>
    <t>Salaires des techniciens (brut + CSP)</t>
  </si>
  <si>
    <t>Autres personnels régime général 
(accueil, chauffeurs, serveurs…) (brut + CSP)</t>
  </si>
  <si>
    <t>Backline, matériel son et lumière</t>
  </si>
  <si>
    <t>Location du(es) site(s)/salle(s)</t>
  </si>
  <si>
    <t>Aménagement / entretien du site /sécurité</t>
  </si>
  <si>
    <t>Transport, hébergement, défraiement des personnels, catering</t>
  </si>
  <si>
    <t>Achat de marchandises Bars &amp; buvettes</t>
  </si>
  <si>
    <t>Frais de commercialisation de billetterie</t>
  </si>
  <si>
    <t>3/ Communication</t>
  </si>
  <si>
    <t>Création &amp; réalisation &amp; diffusion des supports de communication (programmes, affiches …)</t>
  </si>
  <si>
    <t>Attachée de presse</t>
  </si>
  <si>
    <t>4/ Taxes</t>
  </si>
  <si>
    <t>Taxe sur les Spectacles de Variété</t>
  </si>
  <si>
    <t>SACD</t>
  </si>
  <si>
    <t>Sacem</t>
  </si>
  <si>
    <t>Billetterie</t>
  </si>
  <si>
    <t>Cessions de spectacles</t>
  </si>
  <si>
    <t>Coréalisations</t>
  </si>
  <si>
    <t>Location de la salle</t>
  </si>
  <si>
    <t xml:space="preserve">Recettes des buvettes et restauration </t>
  </si>
  <si>
    <t xml:space="preserve">Contrat de filière </t>
  </si>
  <si>
    <t>CNV : droit de tirage</t>
  </si>
  <si>
    <t>non concerné</t>
  </si>
  <si>
    <r>
      <rPr>
        <b/>
        <sz val="10"/>
        <color indexed="9"/>
        <rFont val="Arial Narrow"/>
        <family val="2"/>
      </rPr>
      <t xml:space="preserve">Adaptation de l'action au projet général et/ou à la stratégie de la structure bénéficiaire
</t>
    </r>
  </si>
  <si>
    <t xml:space="preserve">Le Pôle  02 40 20 03 25      
contact@musiquesactuelles-pdl.org  </t>
  </si>
  <si>
    <t>AVRIL 2020</t>
  </si>
  <si>
    <t xml:space="preserve">Promotion des artistes émergents </t>
  </si>
  <si>
    <t xml:space="preserve">Nom du projet : </t>
  </si>
  <si>
    <t>Votre demande :</t>
  </si>
  <si>
    <t xml:space="preserve">Artistes concernés par le projet :  </t>
  </si>
  <si>
    <t xml:space="preserve">Nombre de femmes : </t>
  </si>
  <si>
    <t xml:space="preserve">Lead (F/H/Mixte) : </t>
  </si>
  <si>
    <t>Présentation du projet</t>
  </si>
  <si>
    <t>Description du projet (Historique, court descriptif, parties prenantes et parcours des artistes concernés)</t>
  </si>
  <si>
    <r>
      <t xml:space="preserve">Enjeux et objectifs (En quoi votre initiative contribue à favoriser l'émergence artistique : insertion, développement pour les artistes ?) </t>
    </r>
    <r>
      <rPr>
        <b/>
        <i/>
        <sz val="10"/>
        <color indexed="9"/>
        <rFont val="Arial Narrow"/>
        <family val="2"/>
      </rPr>
      <t xml:space="preserve">Vous pouvez vous référer à l'article 5 du contrat de filière. </t>
    </r>
  </si>
  <si>
    <t>Actions (Quels sont les moyens mis en œuvre, pour quelles populations/publics/cibles ?)</t>
  </si>
  <si>
    <t>Y a-t-il des partenaires ? Si oui, quels sont-ils ? (Nom, forme juridique, activité principale, nature de leur participation au projet)</t>
  </si>
  <si>
    <t>Résultats prévisionnels le cas échéant (nombre d'entrées,participants, vente, production..)</t>
  </si>
  <si>
    <t xml:space="preserve">Actions, démarches </t>
  </si>
  <si>
    <t>date</t>
  </si>
  <si>
    <t>PLANNING DU PROJET</t>
  </si>
  <si>
    <t>CONTRAT DE FILIERE</t>
  </si>
  <si>
    <r>
      <rPr>
        <i/>
        <sz val="12"/>
        <rFont val="Arial Narrow"/>
        <family val="2"/>
      </rPr>
      <t>CNV (</t>
    </r>
    <r>
      <rPr>
        <i/>
        <sz val="10"/>
        <rFont val="Arial Narrow"/>
        <family val="2"/>
      </rPr>
      <t>commissions à préciser)</t>
    </r>
  </si>
  <si>
    <t>Prévisionnel 2020</t>
  </si>
  <si>
    <r>
      <t>LE</t>
    </r>
    <r>
      <rPr>
        <b/>
        <sz val="11"/>
        <rFont val="Arial Narrow"/>
        <family val="2"/>
      </rPr>
      <t xml:space="preserve"> 2 MARS 2020</t>
    </r>
  </si>
  <si>
    <t xml:space="preserve"> Réalisé 2019</t>
  </si>
  <si>
    <t>(le cas échéant)</t>
  </si>
  <si>
    <t xml:space="preserve">BUDGET PREVISIONNEL DÉTAILLÉ DU PROJET </t>
  </si>
  <si>
    <t xml:space="preserve">Nombre d'hommes : </t>
  </si>
  <si>
    <t>Montant global du budget du projet :</t>
  </si>
  <si>
    <t xml:space="preserve">Fonction : </t>
  </si>
  <si>
    <t xml:space="preserve">Fonction </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</si>
</sst>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_-* #,##0&quot; €&quot;_-;\-* #,##0&quot; €&quot;_-;_-* &quot;- €&quot;_-;_-@_-"/>
    <numFmt numFmtId="175" formatCode="_-* #,##0.00\ _€_-;\-* #,##0.00\ _€_-;_-* \-??\ _€_-;_-@_-"/>
    <numFmt numFmtId="176" formatCode="_-* #,##0.00&quot; €&quot;_-;\-* #,##0.00&quot; €&quot;_-;_-* \-??&quot; €&quot;_-;_-@_-"/>
    <numFmt numFmtId="177" formatCode="0.0%"/>
    <numFmt numFmtId="178" formatCode="dddd&quot;, &quot;mmmm\ dd&quot;, &quot;yyyy"/>
    <numFmt numFmtId="179" formatCode="#,##0&quot; €&quot;"/>
    <numFmt numFmtId="180" formatCode="0#\ ##\ ##\ ##\ ##"/>
    <numFmt numFmtId="181" formatCode="dd/mm/yy;@"/>
    <numFmt numFmtId="182" formatCode="d\ mmmm\ yyyy;@"/>
    <numFmt numFmtId="183" formatCode="d/m/yy;@"/>
    <numFmt numFmtId="184" formatCode="#,##0\ [$€-1]"/>
    <numFmt numFmtId="185" formatCode="dd\ mmm\ yy"/>
    <numFmt numFmtId="186" formatCode="#,##0.00&quot; €&quot;"/>
    <numFmt numFmtId="187" formatCode="#,##0.00\ [$€-1]"/>
    <numFmt numFmtId="188" formatCode="#,##0\ _€"/>
    <numFmt numFmtId="189" formatCode="[$-F800]dddd\,\ mmmm\ dd\,\ yyyy"/>
    <numFmt numFmtId="190" formatCode="[$-40C]dddd\ d\ mmmm\ yyyy"/>
    <numFmt numFmtId="191" formatCode="&quot;Vrai&quot;;&quot;Vrai&quot;;&quot;Faux&quot;"/>
    <numFmt numFmtId="192" formatCode="&quot;Actif&quot;;&quot;Actif&quot;;&quot;Inactif&quot;"/>
    <numFmt numFmtId="193" formatCode="[$€-2]\ #,##0.00_);[Red]\([$€-2]\ #,##0.00\)"/>
    <numFmt numFmtId="194" formatCode="_-* #,##0\ _€_-;\-* #,##0\ _€_-;_-* &quot;-&quot;??\ _€_-;_-@_-"/>
    <numFmt numFmtId="195" formatCode="#,##0\ &quot;€&quot;"/>
    <numFmt numFmtId="196" formatCode="&quot; &quot;#,##0.00&quot;   &quot;;&quot;-&quot;#,##0.00&quot;   &quot;;&quot; -&quot;00&quot;   &quot;;&quot; &quot;@&quot; &quot;"/>
    <numFmt numFmtId="197" formatCode="#,##0&quot; &quot;[$€]"/>
    <numFmt numFmtId="198" formatCode="&quot; &quot;#,##0.00&quot; &quot;[$€]&quot; &quot;;&quot;-&quot;#,##0.00&quot; &quot;[$€]&quot; &quot;;&quot; -&quot;00&quot; &quot;[$€]&quot; &quot;;&quot; &quot;@&quot; &quot;"/>
    <numFmt numFmtId="199" formatCode="#,##0&quot; &quot;[$€-401]"/>
    <numFmt numFmtId="200" formatCode="&quot; &quot;#,##0&quot; &quot;[$€]&quot; &quot;;&quot;-&quot;#,##0&quot; &quot;[$€]&quot; &quot;;&quot; - &quot;[$€]&quot; &quot;;&quot; &quot;@&quot; &quot;"/>
    <numFmt numFmtId="201" formatCode="_-* #,##0\ &quot;€&quot;_-;\-* #,##0\ &quot;€&quot;_-;_-* &quot;-&quot;??\ &quot;€&quot;_-;_-@_-"/>
    <numFmt numFmtId="202" formatCode="_-* #,##0.00\ [$€-40C]_-;\-* #,##0.00\ [$€-40C]_-;_-* &quot;-&quot;??\ [$€-40C]_-;_-@_-"/>
    <numFmt numFmtId="203" formatCode="#,##0.00\ &quot;€&quot;"/>
    <numFmt numFmtId="204" formatCode="0#&quot; &quot;##&quot; &quot;##&quot; &quot;##&quot; &quot;##"/>
    <numFmt numFmtId="205" formatCode="#,##0_ ;\-#,##0\ "/>
    <numFmt numFmtId="206" formatCode="[$-40C]mmmm\-yy;@"/>
    <numFmt numFmtId="207" formatCode="_-* #,##0\ [$€-40C]_-;\-* #,##0\ [$€-40C]_-;_-* &quot;-&quot;??\ [$€-40C]_-;_-@_-"/>
    <numFmt numFmtId="208" formatCode="#,##0.00_ ;\-#,##0.00\ "/>
    <numFmt numFmtId="209" formatCode="#,##0.00\ _€"/>
  </numFmts>
  <fonts count="120">
    <font>
      <sz val="10"/>
      <name val="Arial"/>
      <family val="2"/>
    </font>
    <font>
      <sz val="11"/>
      <color indexed="8"/>
      <name val="Calibri"/>
      <family val="2"/>
    </font>
    <font>
      <sz val="10"/>
      <name val="Mangal"/>
      <family val="2"/>
    </font>
    <font>
      <u val="single"/>
      <sz val="10"/>
      <color indexed="12"/>
      <name val="Arial Narrow"/>
      <family val="2"/>
    </font>
    <font>
      <sz val="8"/>
      <name val="Arial"/>
      <family val="2"/>
    </font>
    <font>
      <sz val="10"/>
      <name val="Arial Narrow"/>
      <family val="2"/>
    </font>
    <font>
      <b/>
      <sz val="20"/>
      <name val="Arial Narrow"/>
      <family val="2"/>
    </font>
    <font>
      <b/>
      <sz val="12"/>
      <name val="Arial Narrow"/>
      <family val="2"/>
    </font>
    <font>
      <b/>
      <sz val="10"/>
      <color indexed="51"/>
      <name val="Arial"/>
      <family val="2"/>
    </font>
    <font>
      <b/>
      <sz val="10"/>
      <color indexed="57"/>
      <name val="Arial"/>
      <family val="2"/>
    </font>
    <font>
      <u val="single"/>
      <sz val="10"/>
      <color indexed="12"/>
      <name val="Arial"/>
      <family val="2"/>
    </font>
    <font>
      <b/>
      <u val="single"/>
      <sz val="10"/>
      <name val="Arial Narrow"/>
      <family val="2"/>
    </font>
    <font>
      <b/>
      <sz val="10"/>
      <color indexed="9"/>
      <name val="Arial Narrow"/>
      <family val="2"/>
    </font>
    <font>
      <sz val="8"/>
      <color indexed="9"/>
      <name val="Arial Narrow"/>
      <family val="2"/>
    </font>
    <font>
      <sz val="9"/>
      <name val="Arial Narrow"/>
      <family val="2"/>
    </font>
    <font>
      <sz val="12"/>
      <name val="Arial Narrow"/>
      <family val="2"/>
    </font>
    <font>
      <sz val="8"/>
      <name val="Arial Narrow"/>
      <family val="2"/>
    </font>
    <font>
      <i/>
      <sz val="10"/>
      <name val="Arial Narrow"/>
      <family val="2"/>
    </font>
    <font>
      <b/>
      <sz val="10"/>
      <name val="Arial Narrow"/>
      <family val="2"/>
    </font>
    <font>
      <i/>
      <sz val="9"/>
      <name val="Arial Narrow"/>
      <family val="2"/>
    </font>
    <font>
      <sz val="9"/>
      <name val="Arial"/>
      <family val="2"/>
    </font>
    <font>
      <sz val="12"/>
      <name val="Times New Roman"/>
      <family val="1"/>
    </font>
    <font>
      <sz val="9"/>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name val="Arial Narrow"/>
      <family val="2"/>
    </font>
    <font>
      <b/>
      <sz val="9"/>
      <color indexed="56"/>
      <name val="Arial Narrow"/>
      <family val="2"/>
    </font>
    <font>
      <b/>
      <sz val="14"/>
      <name val="Arial Narrow"/>
      <family val="2"/>
    </font>
    <font>
      <i/>
      <sz val="14"/>
      <name val="Arial Narrow"/>
      <family val="2"/>
    </font>
    <font>
      <sz val="14"/>
      <name val="Arial Narrow"/>
      <family val="2"/>
    </font>
    <font>
      <i/>
      <sz val="12"/>
      <name val="Arial Narrow"/>
      <family val="2"/>
    </font>
    <font>
      <b/>
      <sz val="16"/>
      <name val="Arial Narrow"/>
      <family val="2"/>
    </font>
    <font>
      <i/>
      <sz val="8"/>
      <name val="Arial Narrow"/>
      <family val="2"/>
    </font>
    <font>
      <b/>
      <i/>
      <sz val="12"/>
      <name val="Arial Narrow"/>
      <family val="2"/>
    </font>
    <font>
      <sz val="11"/>
      <name val="Arial Narrow"/>
      <family val="2"/>
    </font>
    <font>
      <b/>
      <sz val="8"/>
      <name val="Arial Narrow"/>
      <family val="2"/>
    </font>
    <font>
      <sz val="10"/>
      <name val="Calibri"/>
      <family val="2"/>
    </font>
    <font>
      <b/>
      <sz val="18"/>
      <color indexed="9"/>
      <name val="Arial Narrow"/>
      <family val="2"/>
    </font>
    <font>
      <u val="single"/>
      <sz val="16"/>
      <name val="Arial"/>
      <family val="2"/>
    </font>
    <font>
      <u val="single"/>
      <sz val="10"/>
      <name val="Arial Narrow"/>
      <family val="2"/>
    </font>
    <font>
      <sz val="10"/>
      <color indexed="17"/>
      <name val="Arial Narrow"/>
      <family val="2"/>
    </font>
    <font>
      <b/>
      <sz val="16"/>
      <color indexed="9"/>
      <name val="Arial Narrow"/>
      <family val="2"/>
    </font>
    <font>
      <b/>
      <sz val="16"/>
      <color indexed="51"/>
      <name val="Arial"/>
      <family val="2"/>
    </font>
    <font>
      <b/>
      <sz val="18"/>
      <color indexed="56"/>
      <name val="Cambria"/>
      <family val="2"/>
    </font>
    <font>
      <i/>
      <sz val="11"/>
      <name val="Arial Narrow"/>
      <family val="2"/>
    </font>
    <font>
      <b/>
      <i/>
      <sz val="14"/>
      <name val="Arial Narrow"/>
      <family val="2"/>
    </font>
    <font>
      <b/>
      <sz val="10"/>
      <name val="Tahoma"/>
      <family val="2"/>
    </font>
    <font>
      <sz val="8"/>
      <name val="Segoe UI"/>
      <family val="2"/>
    </font>
    <font>
      <b/>
      <sz val="11"/>
      <color indexed="9"/>
      <name val="Arial Narrow"/>
      <family val="2"/>
    </font>
    <font>
      <b/>
      <i/>
      <sz val="10"/>
      <color indexed="9"/>
      <name val="Arial Narrow"/>
      <family val="2"/>
    </font>
    <font>
      <i/>
      <sz val="10"/>
      <name val="Tahoma"/>
      <family val="2"/>
    </font>
    <font>
      <sz val="14"/>
      <name val="Arial"/>
      <family val="2"/>
    </font>
    <font>
      <i/>
      <sz val="14"/>
      <name val="Tahoma"/>
      <family val="2"/>
    </font>
    <font>
      <i/>
      <sz val="11"/>
      <name val="Tahoma"/>
      <family val="2"/>
    </font>
    <font>
      <i/>
      <sz val="18"/>
      <name val="Tahoma"/>
      <family val="2"/>
    </font>
    <font>
      <b/>
      <i/>
      <sz val="18"/>
      <name val="Tahoma"/>
      <family val="2"/>
    </font>
    <font>
      <b/>
      <sz val="16"/>
      <color indexed="9"/>
      <name val="Tahoma"/>
      <family val="2"/>
    </font>
    <font>
      <b/>
      <sz val="16"/>
      <color indexed="8"/>
      <name val="Tahoma"/>
      <family val="2"/>
    </font>
    <font>
      <b/>
      <sz val="11"/>
      <name val="Arial Narrow"/>
      <family val="2"/>
    </font>
    <font>
      <u val="single"/>
      <sz val="10"/>
      <color indexed="20"/>
      <name val="Arial"/>
      <family val="2"/>
    </font>
    <font>
      <sz val="10"/>
      <color indexed="8"/>
      <name val="Arial Narrow"/>
      <family val="2"/>
    </font>
    <font>
      <b/>
      <sz val="9"/>
      <color indexed="9"/>
      <name val="Arial Narrow"/>
      <family val="2"/>
    </font>
    <font>
      <i/>
      <sz val="10"/>
      <color indexed="9"/>
      <name val="Tahoma"/>
      <family val="2"/>
    </font>
    <font>
      <sz val="10"/>
      <color indexed="27"/>
      <name val="Arial Narrow"/>
      <family val="2"/>
    </font>
    <font>
      <b/>
      <sz val="11"/>
      <color indexed="8"/>
      <name val="Arial Narrow"/>
      <family val="2"/>
    </font>
    <font>
      <b/>
      <sz val="10"/>
      <color indexed="10"/>
      <name val="Arial Narrow"/>
      <family val="2"/>
    </font>
    <font>
      <b/>
      <sz val="11"/>
      <color indexed="40"/>
      <name val="Arial Narrow"/>
      <family val="0"/>
    </font>
    <font>
      <sz val="11"/>
      <color indexed="8"/>
      <name val="Arial Narrow"/>
      <family val="0"/>
    </font>
    <font>
      <sz val="11"/>
      <color indexed="40"/>
      <name val="Arial Narrow"/>
      <family val="0"/>
    </font>
    <font>
      <sz val="16"/>
      <color indexed="9"/>
      <name val="Arial Narrow"/>
      <family val="0"/>
    </font>
    <font>
      <sz val="9"/>
      <color indexed="8"/>
      <name val="Arial Narrow"/>
      <family val="0"/>
    </font>
    <font>
      <sz val="10"/>
      <color indexed="9"/>
      <name val="Calibri"/>
      <family val="0"/>
    </font>
    <font>
      <sz val="10.5"/>
      <color indexed="8"/>
      <name val="Arial Narrow"/>
      <family val="0"/>
    </font>
    <font>
      <sz val="10.5"/>
      <color indexed="8"/>
      <name val="Calibri"/>
      <family val="0"/>
    </font>
    <font>
      <b/>
      <sz val="14"/>
      <color indexed="9"/>
      <name val="Arial Narrow"/>
      <family val="0"/>
    </font>
    <font>
      <sz val="11"/>
      <color indexed="9"/>
      <name val="Arial Narrow"/>
      <family val="0"/>
    </font>
    <font>
      <i/>
      <sz val="11"/>
      <color indexed="9"/>
      <name val="Arial Narrow"/>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00"/>
      <name val="Arial Narrow"/>
      <family val="2"/>
    </font>
    <font>
      <b/>
      <sz val="10"/>
      <color theme="0"/>
      <name val="Arial Narrow"/>
      <family val="2"/>
    </font>
    <font>
      <b/>
      <sz val="16"/>
      <color theme="0"/>
      <name val="Arial Narrow"/>
      <family val="2"/>
    </font>
    <font>
      <b/>
      <sz val="9"/>
      <color theme="0"/>
      <name val="Arial Narrow"/>
      <family val="2"/>
    </font>
    <font>
      <b/>
      <sz val="11"/>
      <color theme="0"/>
      <name val="Arial Narrow"/>
      <family val="2"/>
    </font>
    <font>
      <i/>
      <sz val="10"/>
      <color theme="0"/>
      <name val="Tahoma"/>
      <family val="2"/>
    </font>
    <font>
      <sz val="10"/>
      <color theme="8" tint="0.7999799847602844"/>
      <name val="Arial Narrow"/>
      <family val="2"/>
    </font>
    <font>
      <b/>
      <sz val="11"/>
      <color rgb="FF000000"/>
      <name val="Arial Narrow"/>
      <family val="2"/>
    </font>
    <font>
      <b/>
      <sz val="18"/>
      <color theme="0"/>
      <name val="Arial Narrow"/>
      <family val="2"/>
    </font>
    <font>
      <b/>
      <sz val="16"/>
      <color theme="0"/>
      <name val="Tahoma"/>
      <family val="2"/>
    </font>
    <font>
      <b/>
      <sz val="10"/>
      <color rgb="FFFF0000"/>
      <name val="Arial Narrow"/>
      <family val="2"/>
    </font>
    <font>
      <b/>
      <sz val="8"/>
      <name val="Arial"/>
      <family val="2"/>
    </font>
  </fonts>
  <fills count="9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43"/>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55"/>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7CCCE9"/>
        <bgColor indexed="64"/>
      </patternFill>
    </fill>
    <fill>
      <patternFill patternType="solid">
        <fgColor theme="4" tint="0.7999799847602844"/>
        <bgColor indexed="64"/>
      </patternFill>
    </fill>
    <fill>
      <patternFill patternType="solid">
        <fgColor rgb="FF7CCDE7"/>
        <bgColor indexed="64"/>
      </patternFill>
    </fill>
    <fill>
      <patternFill patternType="solid">
        <fgColor rgb="FFF1F2C0"/>
        <bgColor indexed="64"/>
      </patternFill>
    </fill>
    <fill>
      <patternFill patternType="solid">
        <fgColor rgb="FF7CCCE8"/>
        <bgColor indexed="64"/>
      </patternFill>
    </fill>
    <fill>
      <patternFill patternType="solid">
        <fgColor rgb="FF009BB9"/>
        <bgColor indexed="64"/>
      </patternFill>
    </fill>
    <fill>
      <patternFill patternType="solid">
        <fgColor rgb="FF009BB9"/>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0"/>
        <bgColor indexed="64"/>
      </patternFill>
    </fill>
    <fill>
      <patternFill patternType="solid">
        <fgColor rgb="FF7CCCE8"/>
        <bgColor indexed="64"/>
      </patternFill>
    </fill>
    <fill>
      <patternFill patternType="solid">
        <fgColor rgb="FF7CCCE9"/>
        <bgColor indexed="64"/>
      </patternFill>
    </fill>
    <fill>
      <patternFill patternType="solid">
        <fgColor rgb="FF7CCDE7"/>
        <bgColor indexed="64"/>
      </patternFill>
    </fill>
    <fill>
      <patternFill patternType="solid">
        <fgColor rgb="FF009BB9"/>
        <bgColor indexed="64"/>
      </patternFill>
    </fill>
  </fills>
  <borders count="1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right style="thin">
        <color indexed="8"/>
      </right>
      <top/>
      <bottom/>
    </border>
    <border>
      <left/>
      <right/>
      <top style="thin">
        <color indexed="8"/>
      </top>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border>
    <border>
      <left style="thin"/>
      <right>
        <color indexed="63"/>
      </right>
      <top>
        <color indexed="63"/>
      </top>
      <bottom>
        <color indexed="63"/>
      </bottom>
    </border>
    <border>
      <left style="medium"/>
      <right style="medium"/>
      <top style="medium"/>
      <bottom style="thin"/>
    </border>
    <border>
      <left style="medium"/>
      <right/>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medium"/>
      <right style="thin"/>
      <top style="medium"/>
      <bottom style="medium"/>
    </border>
    <border>
      <left/>
      <right style="medium"/>
      <top style="medium"/>
      <bottom style="medium"/>
    </border>
    <border>
      <left/>
      <right/>
      <top style="double"/>
      <bottom/>
    </border>
    <border>
      <left style="double"/>
      <right/>
      <top/>
      <bottom/>
    </border>
    <border>
      <left/>
      <right style="double"/>
      <top style="double"/>
      <bottom/>
    </border>
    <border>
      <left style="double"/>
      <right style="double"/>
      <top/>
      <bottom/>
    </border>
    <border>
      <left style="medium"/>
      <right style="medium"/>
      <top style="medium"/>
      <bottom style="medium"/>
    </border>
    <border>
      <left style="medium"/>
      <right/>
      <top/>
      <bottom/>
    </border>
    <border>
      <left style="medium"/>
      <right style="thin"/>
      <top style="hair"/>
      <bottom style="medium"/>
    </border>
    <border>
      <left style="thin"/>
      <right style="medium"/>
      <top/>
      <bottom style="medium"/>
    </border>
    <border>
      <left/>
      <right style="medium"/>
      <top style="hair"/>
      <bottom style="medium"/>
    </border>
    <border>
      <left style="medium"/>
      <right/>
      <top style="hair"/>
      <bottom style="medium"/>
    </border>
    <border>
      <left style="medium"/>
      <right style="thin"/>
      <top style="hair"/>
      <bottom style="hair"/>
    </border>
    <border>
      <left style="thin"/>
      <right style="medium"/>
      <top/>
      <bottom/>
    </border>
    <border>
      <left style="medium"/>
      <right style="thin"/>
      <top/>
      <bottom style="hair"/>
    </border>
    <border>
      <left style="thin"/>
      <right style="medium"/>
      <top style="thin"/>
      <bottom/>
    </border>
    <border>
      <left style="medium"/>
      <right style="thin"/>
      <top style="thin"/>
      <bottom style="hair"/>
    </border>
    <border>
      <left style="medium"/>
      <right style="thin"/>
      <top style="hair"/>
      <bottom/>
    </border>
    <border>
      <left style="thin"/>
      <right style="medium"/>
      <top/>
      <bottom style="thin"/>
    </border>
    <border>
      <left/>
      <right style="medium"/>
      <top style="hair"/>
      <bottom/>
    </border>
    <border>
      <left style="medium"/>
      <right/>
      <top style="hair"/>
      <bottom/>
    </border>
    <border>
      <left style="medium"/>
      <right style="thin"/>
      <top/>
      <bottom/>
    </border>
    <border>
      <left style="medium"/>
      <right style="thin"/>
      <top style="medium"/>
      <bottom style="thin"/>
    </border>
    <border>
      <left style="medium"/>
      <right/>
      <top style="hair"/>
      <bottom style="hair"/>
    </border>
    <border>
      <left style="medium"/>
      <right style="thin"/>
      <top style="thin"/>
      <bottom/>
    </border>
    <border>
      <left/>
      <right style="medium"/>
      <top/>
      <bottom/>
    </border>
    <border>
      <left/>
      <right style="medium"/>
      <top style="thin"/>
      <bottom/>
    </border>
    <border>
      <left>
        <color indexed="63"/>
      </left>
      <right style="medium"/>
      <top style="thin"/>
      <bottom style="thin"/>
    </border>
    <border>
      <left style="medium"/>
      <right style="thin"/>
      <top style="thin"/>
      <bottom style="thin"/>
    </border>
    <border>
      <left style="medium"/>
      <right style="thin"/>
      <top style="hair"/>
      <bottom style="thin"/>
    </border>
    <border>
      <left/>
      <right style="medium"/>
      <top/>
      <bottom style="thin"/>
    </border>
    <border>
      <left style="thin"/>
      <right/>
      <top style="thin"/>
      <bottom/>
    </border>
    <border>
      <left/>
      <right/>
      <top style="thin"/>
      <bottom/>
    </border>
    <border>
      <left/>
      <right style="thin"/>
      <top style="thin"/>
      <bottom/>
    </border>
    <border>
      <left style="thin"/>
      <right/>
      <top/>
      <bottom style="thin"/>
    </border>
    <border>
      <left>
        <color indexed="63"/>
      </left>
      <right>
        <color indexed="63"/>
      </right>
      <top>
        <color indexed="63"/>
      </top>
      <bottom style="thin"/>
    </border>
    <border>
      <left/>
      <right style="thin"/>
      <top/>
      <bottom style="thin"/>
    </border>
    <border>
      <left/>
      <right style="medium"/>
      <top style="hair"/>
      <bottom style="hair"/>
    </border>
    <border>
      <left style="medium"/>
      <right/>
      <top style="thin"/>
      <bottom style="hair"/>
    </border>
    <border>
      <left/>
      <right style="medium"/>
      <top style="thin"/>
      <bottom style="hair"/>
    </border>
    <border>
      <left style="thick">
        <color theme="0"/>
      </left>
      <right style="thick">
        <color theme="0"/>
      </right>
      <top style="thick">
        <color theme="0"/>
      </top>
      <bottom style="thick">
        <color theme="0"/>
      </bottom>
    </border>
    <border>
      <left style="double"/>
      <right style="double"/>
      <top style="double"/>
      <bottom style="double"/>
    </border>
    <border>
      <left>
        <color indexed="63"/>
      </left>
      <right style="medium"/>
      <top style="medium"/>
      <bottom style="thin"/>
    </border>
    <border>
      <left style="medium"/>
      <right style="medium"/>
      <top/>
      <bottom/>
    </border>
    <border>
      <left>
        <color indexed="63"/>
      </left>
      <right style="medium"/>
      <top style="thin"/>
      <bottom style="medium"/>
    </border>
    <border>
      <left style="medium"/>
      <right style="thin"/>
      <top/>
      <bottom style="medium"/>
    </border>
    <border>
      <left/>
      <right style="medium"/>
      <top/>
      <bottom style="medium"/>
    </border>
    <border>
      <left style="thin"/>
      <right style="medium"/>
      <top style="medium"/>
      <bottom style="medium"/>
    </border>
    <border>
      <left style="medium"/>
      <right/>
      <top/>
      <bottom style="thin"/>
    </border>
    <border>
      <left style="medium"/>
      <right style="thin"/>
      <top style="medium"/>
      <bottom/>
    </border>
    <border>
      <left style="medium"/>
      <right/>
      <top style="hair"/>
      <bottom style="thin"/>
    </border>
    <border>
      <left/>
      <right style="medium"/>
      <top style="hair"/>
      <bottom style="thin"/>
    </border>
    <border>
      <left style="medium"/>
      <right/>
      <top style="thin"/>
      <bottom/>
    </border>
    <border>
      <left style="medium"/>
      <right style="medium"/>
      <top/>
      <bottom style="hair"/>
    </border>
    <border>
      <left/>
      <right/>
      <top style="hair"/>
      <bottom style="hair"/>
    </border>
    <border>
      <left style="medium"/>
      <right style="hair"/>
      <top style="hair"/>
      <bottom/>
    </border>
    <border>
      <left style="medium"/>
      <right/>
      <top/>
      <bottom style="hair"/>
    </border>
    <border>
      <left/>
      <right style="double"/>
      <top/>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color indexed="63"/>
      </top>
      <bottom style="hair">
        <color indexed="8"/>
      </bottom>
    </border>
    <border>
      <left style="hair"/>
      <right style="thin"/>
      <top style="thin"/>
      <bottom style="hair"/>
    </border>
    <border>
      <left style="thin">
        <color indexed="8"/>
      </left>
      <right/>
      <top style="thin">
        <color indexed="8"/>
      </top>
      <bottom style="hair">
        <color indexed="8"/>
      </bottom>
    </border>
    <border>
      <left style="hair">
        <color indexed="8"/>
      </left>
      <right style="thin">
        <color indexed="8"/>
      </right>
      <top/>
      <bottom style="thin">
        <color indexed="8"/>
      </bottom>
    </border>
    <border>
      <left style="thin">
        <color indexed="8"/>
      </left>
      <right style="hair">
        <color indexed="8"/>
      </right>
      <top style="thin">
        <color indexed="8"/>
      </top>
      <bottom style="thin">
        <color indexed="8"/>
      </bottom>
    </border>
    <border>
      <left style="hair">
        <color indexed="8"/>
      </left>
      <right/>
      <top style="thin">
        <color indexed="8"/>
      </top>
      <bottom style="thin">
        <color indexed="8"/>
      </bottom>
    </border>
    <border>
      <left style="hair">
        <color indexed="8"/>
      </left>
      <right style="hair">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color indexed="8"/>
      </left>
      <right/>
      <top style="thin">
        <color indexed="8"/>
      </top>
      <bottom/>
    </border>
    <border>
      <left style="medium"/>
      <right/>
      <top style="medium"/>
      <bottom style="medium"/>
    </border>
    <border>
      <left/>
      <right/>
      <top style="medium"/>
      <bottom style="medium"/>
    </border>
    <border>
      <left>
        <color indexed="63"/>
      </left>
      <right style="thin"/>
      <top style="medium"/>
      <bottom style="medium"/>
    </border>
    <border>
      <left style="thin">
        <color indexed="8"/>
      </left>
      <right/>
      <top style="hair">
        <color indexed="8"/>
      </top>
      <bottom style="hair">
        <color indexed="8"/>
      </bottom>
    </border>
    <border>
      <left>
        <color indexed="63"/>
      </left>
      <right style="thin"/>
      <top style="hair">
        <color indexed="8"/>
      </top>
      <bottom style="hair">
        <color indexed="8"/>
      </bottom>
    </border>
    <border>
      <left style="thin">
        <color indexed="8"/>
      </left>
      <right/>
      <top style="hair">
        <color indexed="8"/>
      </top>
      <bottom style="thin"/>
    </border>
    <border>
      <left/>
      <right style="thin"/>
      <top style="hair">
        <color indexed="8"/>
      </top>
      <bottom style="thin"/>
    </border>
    <border>
      <left/>
      <right style="thin">
        <color indexed="8"/>
      </right>
      <top style="hair">
        <color indexed="8"/>
      </top>
      <bottom style="hair">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color indexed="63"/>
      </left>
      <right style="thin"/>
      <top style="thin">
        <color indexed="8"/>
      </top>
      <bottom style="thin">
        <color indexed="8"/>
      </bottom>
    </border>
    <border>
      <left>
        <color indexed="63"/>
      </left>
      <right style="thin"/>
      <top style="thin">
        <color indexed="8"/>
      </top>
      <bottom style="hair">
        <color indexed="8"/>
      </bottom>
    </border>
    <border>
      <left/>
      <right/>
      <top style="thin">
        <color indexed="8"/>
      </top>
      <bottom style="thin">
        <color indexed="8"/>
      </bottom>
    </border>
    <border>
      <left/>
      <right style="hair">
        <color indexed="8"/>
      </right>
      <top style="thin">
        <color indexed="8"/>
      </top>
      <bottom style="thin">
        <color indexed="8"/>
      </bottom>
    </border>
    <border>
      <left style="thin"/>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right style="medium"/>
      <top/>
      <bottom style="hair"/>
    </border>
    <border>
      <left style="medium"/>
      <right/>
      <top style="medium"/>
      <bottom/>
    </border>
    <border>
      <left/>
      <right style="medium"/>
      <top style="medium"/>
      <bottom/>
    </border>
    <border>
      <left style="medium"/>
      <right/>
      <top/>
      <bottom style="medium"/>
    </border>
  </borders>
  <cellStyleXfs count="6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90"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0"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90"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90"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0"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0" fillId="3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90"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91"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91" fillId="37"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91" fillId="38"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91"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91" fillId="42"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91" fillId="45"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91"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91" fillId="51" borderId="0" applyNumberFormat="0" applyBorder="0" applyAlignment="0" applyProtection="0"/>
    <xf numFmtId="0" fontId="23" fillId="52" borderId="0" applyNumberFormat="0" applyBorder="0" applyAlignment="0" applyProtection="0"/>
    <xf numFmtId="0" fontId="23" fillId="53" borderId="0" applyNumberFormat="0" applyBorder="0" applyAlignment="0" applyProtection="0"/>
    <xf numFmtId="0" fontId="91" fillId="54"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91" fillId="57"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91" fillId="58"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91" fillId="59"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92" fillId="0" borderId="0" applyNumberFormat="0" applyFill="0" applyBorder="0" applyAlignment="0" applyProtection="0"/>
    <xf numFmtId="0" fontId="24" fillId="0" borderId="0" applyNumberFormat="0" applyFill="0" applyBorder="0" applyAlignment="0" applyProtection="0"/>
    <xf numFmtId="0" fontId="93" fillId="62" borderId="1" applyNumberFormat="0" applyAlignment="0" applyProtection="0"/>
    <xf numFmtId="0" fontId="25" fillId="63" borderId="2" applyNumberFormat="0" applyAlignment="0" applyProtection="0"/>
    <xf numFmtId="0" fontId="25" fillId="64" borderId="2" applyNumberFormat="0" applyAlignment="0" applyProtection="0"/>
    <xf numFmtId="0" fontId="94" fillId="0" borderId="3" applyNumberFormat="0" applyFill="0" applyAlignment="0" applyProtection="0"/>
    <xf numFmtId="0" fontId="26" fillId="0" borderId="4" applyNumberFormat="0" applyFill="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6" borderId="5" applyNumberForma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95" fillId="67" borderId="1" applyNumberFormat="0" applyAlignment="0" applyProtection="0"/>
    <xf numFmtId="0" fontId="27" fillId="18" borderId="2" applyNumberFormat="0" applyAlignment="0" applyProtection="0"/>
    <xf numFmtId="0" fontId="27" fillId="19" borderId="2" applyNumberFormat="0" applyAlignment="0" applyProtection="0"/>
    <xf numFmtId="174" fontId="2" fillId="0" borderId="0" applyFill="0" applyBorder="0" applyProtection="0">
      <alignment horizontal="center" vertical="center" wrapText="1"/>
    </xf>
    <xf numFmtId="44" fontId="5" fillId="0" borderId="0" applyFont="0" applyFill="0" applyBorder="0" applyAlignment="0" applyProtection="0"/>
    <xf numFmtId="44" fontId="5" fillId="0" borderId="0" applyFont="0" applyFill="0" applyBorder="0" applyAlignment="0" applyProtection="0"/>
    <xf numFmtId="176" fontId="0" fillId="0" borderId="0" applyFill="0" applyBorder="0" applyAlignment="0" applyProtection="0"/>
    <xf numFmtId="44" fontId="5" fillId="0" borderId="0" applyFont="0" applyFill="0" applyBorder="0" applyAlignment="0" applyProtection="0"/>
    <xf numFmtId="0" fontId="96" fillId="68"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164" fontId="0" fillId="0" borderId="0" applyFont="0" applyFill="0" applyBorder="0" applyAlignment="0" applyProtection="0"/>
    <xf numFmtId="175" fontId="2"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6" fontId="2"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98" fillId="69" borderId="0" applyNumberFormat="0" applyBorder="0" applyAlignment="0" applyProtection="0"/>
    <xf numFmtId="0" fontId="29" fillId="70" borderId="0" applyNumberFormat="0" applyBorder="0" applyAlignment="0" applyProtection="0"/>
    <xf numFmtId="0" fontId="29" fillId="7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horizontal="left" vertical="center" wrapText="1"/>
      <protection/>
    </xf>
    <xf numFmtId="0" fontId="0" fillId="72" borderId="6" applyNumberFormat="0" applyFont="0" applyAlignment="0" applyProtection="0"/>
    <xf numFmtId="9" fontId="2" fillId="0" borderId="0" applyFill="0" applyBorder="0" applyAlignment="0" applyProtection="0"/>
    <xf numFmtId="9" fontId="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9" fillId="7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100" fillId="62" borderId="7" applyNumberFormat="0" applyAlignment="0" applyProtection="0"/>
    <xf numFmtId="0" fontId="31" fillId="63" borderId="8" applyNumberFormat="0" applyAlignment="0" applyProtection="0"/>
    <xf numFmtId="0" fontId="31" fillId="64" borderId="8" applyNumberFormat="0" applyAlignment="0" applyProtection="0"/>
    <xf numFmtId="0" fontId="101" fillId="0" borderId="0" applyNumberFormat="0" applyFill="0" applyBorder="0" applyAlignment="0" applyProtection="0"/>
    <xf numFmtId="0" fontId="32" fillId="0" borderId="0" applyNumberFormat="0" applyFill="0" applyBorder="0" applyAlignment="0" applyProtection="0"/>
    <xf numFmtId="0" fontId="102"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03" fillId="0" borderId="9" applyNumberFormat="0" applyFill="0" applyAlignment="0" applyProtection="0"/>
    <xf numFmtId="0" fontId="33" fillId="0" borderId="10" applyNumberFormat="0" applyFill="0" applyAlignment="0" applyProtection="0"/>
    <xf numFmtId="0" fontId="104" fillId="0" borderId="11" applyNumberFormat="0" applyFill="0" applyAlignment="0" applyProtection="0"/>
    <xf numFmtId="0" fontId="34" fillId="0" borderId="12" applyNumberFormat="0" applyFill="0" applyAlignment="0" applyProtection="0"/>
    <xf numFmtId="0" fontId="105" fillId="0" borderId="13" applyNumberFormat="0" applyFill="0" applyAlignment="0" applyProtection="0"/>
    <xf numFmtId="0" fontId="35" fillId="0" borderId="14" applyNumberFormat="0" applyFill="0" applyAlignment="0" applyProtection="0"/>
    <xf numFmtId="0" fontId="105" fillId="0" borderId="0" applyNumberFormat="0" applyFill="0" applyBorder="0" applyAlignment="0" applyProtection="0"/>
    <xf numFmtId="0" fontId="35" fillId="0" borderId="0" applyNumberFormat="0" applyFill="0" applyBorder="0" applyAlignment="0" applyProtection="0"/>
    <xf numFmtId="0" fontId="106" fillId="0" borderId="15" applyNumberFormat="0" applyFill="0" applyAlignment="0" applyProtection="0"/>
    <xf numFmtId="0" fontId="36" fillId="0" borderId="16" applyNumberFormat="0" applyFill="0" applyAlignment="0" applyProtection="0"/>
    <xf numFmtId="0" fontId="107" fillId="74" borderId="17" applyNumberFormat="0" applyAlignment="0" applyProtection="0"/>
    <xf numFmtId="0" fontId="37" fillId="75" borderId="18" applyNumberFormat="0" applyAlignment="0" applyProtection="0"/>
    <xf numFmtId="0" fontId="37" fillId="76" borderId="18" applyNumberFormat="0" applyAlignment="0" applyProtection="0"/>
  </cellStyleXfs>
  <cellXfs count="728">
    <xf numFmtId="0" fontId="0" fillId="0" borderId="0" xfId="0" applyAlignment="1">
      <alignment/>
    </xf>
    <xf numFmtId="0" fontId="5" fillId="77" borderId="0" xfId="524" applyFont="1" applyFill="1" applyAlignment="1" applyProtection="1">
      <alignment vertical="top"/>
      <protection/>
    </xf>
    <xf numFmtId="0" fontId="5" fillId="0" borderId="0" xfId="524" applyFont="1" applyAlignment="1" applyProtection="1">
      <alignment vertical="top"/>
      <protection/>
    </xf>
    <xf numFmtId="0" fontId="6" fillId="77" borderId="0" xfId="524" applyFont="1" applyFill="1" applyAlignment="1" applyProtection="1">
      <alignment vertical="top"/>
      <protection/>
    </xf>
    <xf numFmtId="0" fontId="5" fillId="77" borderId="0" xfId="524" applyFont="1" applyFill="1" applyBorder="1" applyAlignment="1" applyProtection="1">
      <alignment vertical="top"/>
      <protection/>
    </xf>
    <xf numFmtId="0" fontId="7" fillId="77" borderId="0" xfId="524" applyFont="1" applyFill="1" applyAlignment="1" applyProtection="1">
      <alignment horizontal="right" vertical="top"/>
      <protection/>
    </xf>
    <xf numFmtId="0" fontId="8" fillId="77" borderId="0" xfId="524" applyFont="1" applyFill="1" applyAlignment="1" applyProtection="1">
      <alignment/>
      <protection/>
    </xf>
    <xf numFmtId="0" fontId="8" fillId="77" borderId="0" xfId="524" applyFont="1" applyFill="1" applyAlignment="1" applyProtection="1">
      <alignment horizontal="right"/>
      <protection/>
    </xf>
    <xf numFmtId="0" fontId="8" fillId="77" borderId="0" xfId="524" applyFont="1" applyFill="1" applyBorder="1" applyAlignment="1" applyProtection="1">
      <alignment/>
      <protection/>
    </xf>
    <xf numFmtId="0" fontId="8" fillId="0" borderId="0" xfId="524" applyFont="1" applyAlignment="1" applyProtection="1">
      <alignment/>
      <protection/>
    </xf>
    <xf numFmtId="0" fontId="12" fillId="77" borderId="0" xfId="524" applyFont="1" applyFill="1" applyBorder="1" applyAlignment="1" applyProtection="1">
      <alignment horizontal="right" vertical="top"/>
      <protection/>
    </xf>
    <xf numFmtId="0" fontId="7" fillId="77" borderId="0" xfId="236" applyFont="1" applyFill="1" applyBorder="1" applyAlignment="1" applyProtection="1">
      <alignment horizontal="right" vertical="top"/>
      <protection/>
    </xf>
    <xf numFmtId="0" fontId="15" fillId="77" borderId="0" xfId="524" applyFont="1" applyFill="1" applyAlignment="1" applyProtection="1">
      <alignment vertical="top"/>
      <protection/>
    </xf>
    <xf numFmtId="0" fontId="16" fillId="77" borderId="0" xfId="524" applyFont="1" applyFill="1">
      <alignment horizontal="left" vertical="center" wrapText="1"/>
      <protection/>
    </xf>
    <xf numFmtId="0" fontId="15" fillId="0" borderId="0" xfId="524" applyFont="1" applyAlignment="1" applyProtection="1">
      <alignment vertical="top"/>
      <protection/>
    </xf>
    <xf numFmtId="0" fontId="16" fillId="77" borderId="0" xfId="524" applyFont="1" applyFill="1" applyBorder="1" applyAlignment="1">
      <alignment vertical="center" wrapText="1"/>
      <protection/>
    </xf>
    <xf numFmtId="0" fontId="16" fillId="77" borderId="0" xfId="524" applyFont="1" applyFill="1" applyBorder="1">
      <alignment horizontal="left" vertical="center" wrapText="1"/>
      <protection/>
    </xf>
    <xf numFmtId="177" fontId="17" fillId="77" borderId="0" xfId="526" applyNumberFormat="1" applyFont="1" applyFill="1" applyBorder="1" applyAlignment="1" applyProtection="1">
      <alignment horizontal="right" vertical="top"/>
      <protection/>
    </xf>
    <xf numFmtId="0" fontId="5" fillId="77" borderId="0" xfId="0" applyFont="1" applyFill="1" applyAlignment="1" applyProtection="1">
      <alignment vertical="top"/>
      <protection/>
    </xf>
    <xf numFmtId="0" fontId="5" fillId="0" borderId="0" xfId="0" applyFont="1" applyAlignment="1" applyProtection="1">
      <alignment vertical="top"/>
      <protection/>
    </xf>
    <xf numFmtId="0" fontId="6" fillId="77" borderId="0" xfId="0" applyFont="1" applyFill="1" applyAlignment="1" applyProtection="1">
      <alignment vertical="top"/>
      <protection/>
    </xf>
    <xf numFmtId="0" fontId="7" fillId="77" borderId="0" xfId="0" applyFont="1" applyFill="1" applyAlignment="1" applyProtection="1">
      <alignment horizontal="right" vertical="top"/>
      <protection/>
    </xf>
    <xf numFmtId="0" fontId="11" fillId="77" borderId="0" xfId="237" applyFont="1" applyFill="1" applyBorder="1" applyAlignment="1" applyProtection="1">
      <alignment vertical="top"/>
      <protection/>
    </xf>
    <xf numFmtId="0" fontId="7" fillId="77" borderId="0" xfId="0" applyFont="1" applyFill="1" applyAlignment="1" applyProtection="1">
      <alignment horizontal="left" vertical="top"/>
      <protection/>
    </xf>
    <xf numFmtId="0" fontId="7" fillId="77" borderId="0" xfId="0" applyFont="1" applyFill="1" applyAlignment="1" applyProtection="1">
      <alignment vertical="top"/>
      <protection/>
    </xf>
    <xf numFmtId="0" fontId="11" fillId="77" borderId="0" xfId="237" applyFont="1" applyFill="1" applyBorder="1" applyAlignment="1" applyProtection="1">
      <alignment horizontal="right" vertical="top"/>
      <protection/>
    </xf>
    <xf numFmtId="0" fontId="18" fillId="0" borderId="19" xfId="0" applyFont="1" applyBorder="1" applyAlignment="1" applyProtection="1">
      <alignment vertical="top"/>
      <protection/>
    </xf>
    <xf numFmtId="0" fontId="5" fillId="77" borderId="0" xfId="0" applyFont="1" applyFill="1" applyAlignment="1" applyProtection="1">
      <alignment/>
      <protection/>
    </xf>
    <xf numFmtId="0" fontId="11" fillId="77" borderId="0" xfId="237" applyFont="1" applyFill="1" applyBorder="1" applyAlignment="1" applyProtection="1">
      <alignment/>
      <protection/>
    </xf>
    <xf numFmtId="0" fontId="7" fillId="77" borderId="0" xfId="0" applyFont="1" applyFill="1" applyAlignment="1" applyProtection="1">
      <alignment horizontal="left"/>
      <protection/>
    </xf>
    <xf numFmtId="0" fontId="7" fillId="77" borderId="0" xfId="0" applyFont="1" applyFill="1" applyAlignment="1" applyProtection="1">
      <alignment/>
      <protection/>
    </xf>
    <xf numFmtId="0" fontId="5" fillId="0" borderId="0" xfId="0" applyFont="1" applyAlignment="1" applyProtection="1">
      <alignment/>
      <protection/>
    </xf>
    <xf numFmtId="0" fontId="18" fillId="0" borderId="20" xfId="0" applyFont="1" applyBorder="1" applyAlignment="1" applyProtection="1">
      <alignment/>
      <protection/>
    </xf>
    <xf numFmtId="0" fontId="5" fillId="77" borderId="20" xfId="0" applyFont="1" applyFill="1" applyBorder="1" applyAlignment="1" applyProtection="1">
      <alignment vertical="top"/>
      <protection/>
    </xf>
    <xf numFmtId="0" fontId="15" fillId="77" borderId="0" xfId="0" applyFont="1" applyFill="1" applyAlignment="1" applyProtection="1">
      <alignment vertical="top"/>
      <protection/>
    </xf>
    <xf numFmtId="0" fontId="15" fillId="0" borderId="0" xfId="0" applyFont="1" applyFill="1" applyAlignment="1" applyProtection="1">
      <alignment vertical="top"/>
      <protection/>
    </xf>
    <xf numFmtId="0" fontId="5" fillId="77" borderId="21" xfId="0" applyFont="1" applyFill="1" applyBorder="1" applyAlignment="1" applyProtection="1">
      <alignment vertical="top"/>
      <protection/>
    </xf>
    <xf numFmtId="0" fontId="15" fillId="0" borderId="0" xfId="0" applyFont="1" applyAlignment="1" applyProtection="1">
      <alignment vertical="top"/>
      <protection/>
    </xf>
    <xf numFmtId="0" fontId="5" fillId="77" borderId="22" xfId="0" applyFont="1" applyFill="1" applyBorder="1" applyAlignment="1" applyProtection="1">
      <alignment vertical="top"/>
      <protection/>
    </xf>
    <xf numFmtId="0" fontId="5" fillId="77" borderId="0" xfId="0" applyFont="1" applyFill="1" applyBorder="1" applyAlignment="1" applyProtection="1">
      <alignment vertical="top"/>
      <protection/>
    </xf>
    <xf numFmtId="0" fontId="5" fillId="77" borderId="23" xfId="0" applyFont="1" applyFill="1" applyBorder="1" applyAlignment="1" applyProtection="1">
      <alignment vertical="top"/>
      <protection/>
    </xf>
    <xf numFmtId="179" fontId="5" fillId="77" borderId="0" xfId="0" applyNumberFormat="1" applyFont="1" applyFill="1" applyBorder="1" applyAlignment="1" applyProtection="1">
      <alignment horizontal="left" vertical="top"/>
      <protection/>
    </xf>
    <xf numFmtId="49" fontId="18" fillId="78"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vertical="top"/>
      <protection/>
    </xf>
    <xf numFmtId="0" fontId="5" fillId="77" borderId="22" xfId="0" applyFont="1" applyFill="1" applyBorder="1" applyAlignment="1" applyProtection="1">
      <alignment horizontal="left" vertical="top"/>
      <protection/>
    </xf>
    <xf numFmtId="0" fontId="5" fillId="77" borderId="0" xfId="0" applyFont="1" applyFill="1" applyBorder="1" applyAlignment="1" applyProtection="1">
      <alignment horizontal="left" vertical="top"/>
      <protection/>
    </xf>
    <xf numFmtId="0" fontId="5" fillId="77" borderId="0" xfId="0" applyFont="1" applyFill="1" applyBorder="1" applyAlignment="1" applyProtection="1">
      <alignment horizontal="right" vertical="top"/>
      <protection/>
    </xf>
    <xf numFmtId="0" fontId="5" fillId="0" borderId="0" xfId="0" applyFont="1" applyBorder="1" applyAlignment="1" applyProtection="1">
      <alignment vertical="top"/>
      <protection/>
    </xf>
    <xf numFmtId="0" fontId="18" fillId="77" borderId="0" xfId="0" applyFont="1" applyFill="1" applyBorder="1" applyAlignment="1" applyProtection="1">
      <alignment horizontal="left" vertical="top"/>
      <protection/>
    </xf>
    <xf numFmtId="0" fontId="5" fillId="77" borderId="0" xfId="0" applyFont="1" applyFill="1" applyBorder="1" applyAlignment="1" applyProtection="1">
      <alignment horizontal="center" vertical="top"/>
      <protection/>
    </xf>
    <xf numFmtId="179" fontId="5" fillId="0" borderId="0" xfId="0" applyNumberFormat="1" applyFont="1" applyFill="1" applyBorder="1" applyAlignment="1" applyProtection="1">
      <alignment horizontal="center" vertical="top"/>
      <protection/>
    </xf>
    <xf numFmtId="0" fontId="18" fillId="77" borderId="19" xfId="0" applyFont="1" applyFill="1" applyBorder="1" applyAlignment="1" applyProtection="1">
      <alignment vertical="top"/>
      <protection/>
    </xf>
    <xf numFmtId="0" fontId="5" fillId="0" borderId="0" xfId="0" applyFont="1" applyFill="1" applyBorder="1" applyAlignment="1" applyProtection="1">
      <alignment horizontal="center" vertical="top"/>
      <protection/>
    </xf>
    <xf numFmtId="0" fontId="5" fillId="77" borderId="0" xfId="0" applyFont="1" applyFill="1" applyBorder="1" applyAlignment="1" applyProtection="1">
      <alignment horizontal="center" vertical="center"/>
      <protection/>
    </xf>
    <xf numFmtId="3" fontId="5" fillId="78" borderId="0" xfId="0" applyNumberFormat="1" applyFont="1" applyFill="1" applyBorder="1" applyAlignment="1" applyProtection="1">
      <alignment horizontal="left" vertical="top"/>
      <protection locked="0"/>
    </xf>
    <xf numFmtId="3" fontId="5" fillId="77" borderId="0" xfId="0" applyNumberFormat="1"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180" fontId="5" fillId="78" borderId="0" xfId="0" applyNumberFormat="1" applyFont="1" applyFill="1" applyBorder="1" applyAlignment="1" applyProtection="1">
      <alignment horizontal="left" vertical="top"/>
      <protection locked="0"/>
    </xf>
    <xf numFmtId="181" fontId="5" fillId="77" borderId="0" xfId="0" applyNumberFormat="1" applyFont="1" applyFill="1" applyBorder="1" applyAlignment="1" applyProtection="1">
      <alignment horizontal="left" vertical="top"/>
      <protection/>
    </xf>
    <xf numFmtId="179" fontId="5" fillId="77" borderId="0" xfId="0" applyNumberFormat="1" applyFont="1" applyFill="1" applyBorder="1" applyAlignment="1" applyProtection="1">
      <alignment horizontal="center" vertical="top"/>
      <protection/>
    </xf>
    <xf numFmtId="179" fontId="5" fillId="77" borderId="0" xfId="0" applyNumberFormat="1" applyFont="1" applyFill="1" applyBorder="1" applyAlignment="1" applyProtection="1">
      <alignment horizontal="right" vertical="top"/>
      <protection/>
    </xf>
    <xf numFmtId="179" fontId="5" fillId="77" borderId="24" xfId="0" applyNumberFormat="1" applyFont="1" applyFill="1" applyBorder="1" applyAlignment="1" applyProtection="1">
      <alignment horizontal="center" vertical="top"/>
      <protection/>
    </xf>
    <xf numFmtId="0" fontId="5" fillId="77" borderId="24" xfId="0" applyFont="1" applyFill="1" applyBorder="1" applyAlignment="1" applyProtection="1">
      <alignment horizontal="right" vertical="top"/>
      <protection/>
    </xf>
    <xf numFmtId="179" fontId="5" fillId="77" borderId="24" xfId="0" applyNumberFormat="1" applyFont="1" applyFill="1" applyBorder="1" applyAlignment="1" applyProtection="1">
      <alignment horizontal="right" vertical="top"/>
      <protection/>
    </xf>
    <xf numFmtId="177" fontId="17" fillId="77" borderId="25" xfId="526" applyNumberFormat="1" applyFont="1" applyFill="1" applyBorder="1" applyAlignment="1" applyProtection="1">
      <alignment horizontal="right" vertical="top"/>
      <protection/>
    </xf>
    <xf numFmtId="0" fontId="17" fillId="77" borderId="0" xfId="0" applyFont="1" applyFill="1" applyBorder="1" applyAlignment="1" applyProtection="1">
      <alignment vertical="top"/>
      <protection/>
    </xf>
    <xf numFmtId="0" fontId="5" fillId="77" borderId="0" xfId="0" applyFont="1" applyFill="1" applyBorder="1" applyAlignment="1" applyProtection="1">
      <alignment/>
      <protection/>
    </xf>
    <xf numFmtId="0" fontId="5" fillId="77" borderId="23" xfId="0" applyFont="1" applyFill="1" applyBorder="1" applyAlignment="1" applyProtection="1">
      <alignment/>
      <protection/>
    </xf>
    <xf numFmtId="0" fontId="17" fillId="77" borderId="0" xfId="0" applyFont="1" applyFill="1" applyBorder="1" applyAlignment="1" applyProtection="1">
      <alignment horizontal="right" vertical="top"/>
      <protection/>
    </xf>
    <xf numFmtId="0" fontId="0" fillId="77" borderId="0" xfId="0" applyFont="1" applyFill="1" applyBorder="1" applyAlignment="1" applyProtection="1">
      <alignment/>
      <protection/>
    </xf>
    <xf numFmtId="0" fontId="5" fillId="77" borderId="26" xfId="0" applyFont="1" applyFill="1" applyBorder="1" applyAlignment="1" applyProtection="1">
      <alignment horizontal="left" vertical="top"/>
      <protection/>
    </xf>
    <xf numFmtId="0" fontId="17" fillId="77" borderId="27" xfId="0" applyFont="1" applyFill="1" applyBorder="1" applyAlignment="1" applyProtection="1">
      <alignment horizontal="right" vertical="top"/>
      <protection/>
    </xf>
    <xf numFmtId="0" fontId="5" fillId="77" borderId="27" xfId="0" applyFont="1" applyFill="1" applyBorder="1" applyAlignment="1" applyProtection="1">
      <alignment/>
      <protection/>
    </xf>
    <xf numFmtId="0" fontId="5" fillId="77" borderId="28" xfId="0" applyFont="1" applyFill="1" applyBorder="1" applyAlignment="1" applyProtection="1">
      <alignment/>
      <protection/>
    </xf>
    <xf numFmtId="0" fontId="5" fillId="77" borderId="0" xfId="0" applyFont="1" applyFill="1" applyBorder="1" applyAlignment="1" applyProtection="1">
      <alignment horizontal="left"/>
      <protection/>
    </xf>
    <xf numFmtId="0" fontId="5" fillId="0" borderId="0" xfId="0" applyFont="1" applyFill="1" applyBorder="1" applyAlignment="1" applyProtection="1">
      <alignment horizontal="right" vertical="top"/>
      <protection/>
    </xf>
    <xf numFmtId="0" fontId="5" fillId="0" borderId="0" xfId="0" applyFont="1" applyFill="1" applyAlignment="1" applyProtection="1">
      <alignment vertical="top"/>
      <protection/>
    </xf>
    <xf numFmtId="14" fontId="5" fillId="78" borderId="0" xfId="0" applyNumberFormat="1" applyFont="1" applyFill="1" applyBorder="1" applyAlignment="1" applyProtection="1">
      <alignment horizontal="center" vertical="top"/>
      <protection locked="0"/>
    </xf>
    <xf numFmtId="0" fontId="5" fillId="77" borderId="29" xfId="0" applyFont="1" applyFill="1" applyBorder="1" applyAlignment="1" applyProtection="1">
      <alignment vertical="top"/>
      <protection/>
    </xf>
    <xf numFmtId="0" fontId="5" fillId="77" borderId="29" xfId="0" applyFont="1" applyFill="1" applyBorder="1" applyAlignment="1" applyProtection="1">
      <alignment/>
      <protection/>
    </xf>
    <xf numFmtId="0" fontId="21" fillId="0" borderId="0" xfId="0" applyFont="1" applyAlignment="1">
      <alignment vertical="center"/>
    </xf>
    <xf numFmtId="14" fontId="5" fillId="77" borderId="0" xfId="0" applyNumberFormat="1" applyFont="1" applyFill="1" applyBorder="1" applyAlignment="1" applyProtection="1">
      <alignment horizontal="center" vertical="top"/>
      <protection/>
    </xf>
    <xf numFmtId="0" fontId="5" fillId="0" borderId="30" xfId="0" applyFont="1" applyBorder="1" applyAlignment="1" applyProtection="1">
      <alignment vertical="top"/>
      <protection/>
    </xf>
    <xf numFmtId="0" fontId="14" fillId="0" borderId="0" xfId="524" applyFont="1" applyBorder="1" applyAlignment="1">
      <alignment vertical="center" wrapText="1"/>
      <protection/>
    </xf>
    <xf numFmtId="0" fontId="15" fillId="77" borderId="0" xfId="524" applyFont="1" applyFill="1" applyBorder="1" applyAlignment="1" applyProtection="1">
      <alignment vertical="top"/>
      <protection/>
    </xf>
    <xf numFmtId="0" fontId="5" fillId="0" borderId="0" xfId="524" applyFont="1" applyFill="1" applyBorder="1" applyAlignment="1" applyProtection="1">
      <alignment vertical="top"/>
      <protection/>
    </xf>
    <xf numFmtId="0" fontId="16" fillId="0" borderId="0" xfId="524" applyFont="1" applyFill="1" applyBorder="1">
      <alignment horizontal="left" vertical="center" wrapText="1"/>
      <protection/>
    </xf>
    <xf numFmtId="0" fontId="14" fillId="0" borderId="0" xfId="524" applyFont="1" applyFill="1" applyBorder="1" applyAlignment="1" applyProtection="1">
      <alignment vertical="center"/>
      <protection/>
    </xf>
    <xf numFmtId="0" fontId="14" fillId="0" borderId="0" xfId="524" applyFont="1" applyFill="1" applyBorder="1" applyAlignment="1">
      <alignment vertical="center"/>
      <protection/>
    </xf>
    <xf numFmtId="0" fontId="13" fillId="0" borderId="0" xfId="524" applyFont="1" applyFill="1" applyBorder="1" applyAlignment="1">
      <alignment vertical="center" textRotation="90"/>
      <protection/>
    </xf>
    <xf numFmtId="0" fontId="10" fillId="77" borderId="0" xfId="232" applyFill="1" applyBorder="1" applyAlignment="1" applyProtection="1">
      <alignment horizontal="right"/>
      <protection/>
    </xf>
    <xf numFmtId="179" fontId="14" fillId="79" borderId="29" xfId="0" applyNumberFormat="1" applyFont="1" applyFill="1" applyBorder="1" applyAlignment="1" applyProtection="1">
      <alignment horizontal="left" vertical="top"/>
      <protection locked="0"/>
    </xf>
    <xf numFmtId="0" fontId="22" fillId="0" borderId="0" xfId="0" applyFont="1" applyAlignment="1">
      <alignment horizontal="left" vertical="center" indent="4"/>
    </xf>
    <xf numFmtId="0" fontId="15" fillId="72" borderId="31" xfId="519" applyFont="1" applyFill="1" applyBorder="1" applyAlignment="1" applyProtection="1">
      <alignment horizontal="left" vertical="center"/>
      <protection locked="0"/>
    </xf>
    <xf numFmtId="194" fontId="15" fillId="65" borderId="32" xfId="238" applyNumberFormat="1" applyFont="1" applyFill="1" applyBorder="1" applyAlignment="1" applyProtection="1">
      <alignment horizontal="center" vertical="center"/>
      <protection locked="0"/>
    </xf>
    <xf numFmtId="194" fontId="15" fillId="65" borderId="33" xfId="238" applyNumberFormat="1" applyFont="1" applyFill="1" applyBorder="1" applyAlignment="1" applyProtection="1">
      <alignment horizontal="center" vertical="center"/>
      <protection locked="0"/>
    </xf>
    <xf numFmtId="0" fontId="15" fillId="72" borderId="34" xfId="519" applyFont="1" applyFill="1" applyBorder="1" applyAlignment="1" applyProtection="1">
      <alignment horizontal="left" vertical="center"/>
      <protection locked="0"/>
    </xf>
    <xf numFmtId="194" fontId="15" fillId="65" borderId="35" xfId="238" applyNumberFormat="1" applyFont="1" applyFill="1" applyBorder="1" applyAlignment="1" applyProtection="1">
      <alignment horizontal="center" vertical="center"/>
      <protection locked="0"/>
    </xf>
    <xf numFmtId="194" fontId="15" fillId="65" borderId="36" xfId="238" applyNumberFormat="1" applyFont="1" applyFill="1" applyBorder="1" applyAlignment="1" applyProtection="1">
      <alignment horizontal="center" vertical="center"/>
      <protection locked="0"/>
    </xf>
    <xf numFmtId="0" fontId="15" fillId="72" borderId="37" xfId="519" applyFont="1" applyFill="1" applyBorder="1" applyAlignment="1" applyProtection="1">
      <alignment horizontal="left" vertical="center"/>
      <protection locked="0"/>
    </xf>
    <xf numFmtId="194" fontId="15" fillId="65" borderId="38" xfId="238" applyNumberFormat="1" applyFont="1" applyFill="1" applyBorder="1" applyAlignment="1" applyProtection="1">
      <alignment horizontal="center" vertical="center"/>
      <protection locked="0"/>
    </xf>
    <xf numFmtId="194" fontId="15" fillId="65" borderId="39" xfId="238" applyNumberFormat="1" applyFont="1" applyFill="1" applyBorder="1" applyAlignment="1" applyProtection="1">
      <alignment horizontal="center" vertical="center"/>
      <protection locked="0"/>
    </xf>
    <xf numFmtId="0" fontId="14" fillId="80" borderId="40" xfId="519" applyFont="1" applyFill="1" applyBorder="1" applyAlignment="1" applyProtection="1">
      <alignment horizontal="center" vertical="center" wrapText="1"/>
      <protection/>
    </xf>
    <xf numFmtId="0" fontId="14" fillId="80" borderId="41" xfId="519" applyFont="1" applyFill="1" applyBorder="1" applyAlignment="1" applyProtection="1">
      <alignment horizontal="center" vertical="center" wrapText="1"/>
      <protection/>
    </xf>
    <xf numFmtId="0" fontId="5" fillId="0" borderId="0" xfId="0" applyFont="1" applyAlignment="1">
      <alignment vertical="center"/>
    </xf>
    <xf numFmtId="0" fontId="5" fillId="77" borderId="0" xfId="0" applyFont="1" applyFill="1" applyAlignment="1" applyProtection="1">
      <alignment vertical="top"/>
      <protection/>
    </xf>
    <xf numFmtId="0" fontId="5" fillId="0" borderId="0" xfId="0" applyFont="1" applyAlignment="1" applyProtection="1">
      <alignment/>
      <protection locked="0"/>
    </xf>
    <xf numFmtId="0" fontId="5" fillId="80" borderId="0" xfId="0" applyFont="1" applyFill="1" applyAlignment="1" applyProtection="1">
      <alignment/>
      <protection locked="0"/>
    </xf>
    <xf numFmtId="0" fontId="5" fillId="81" borderId="0" xfId="0" applyFont="1" applyFill="1" applyAlignment="1" applyProtection="1">
      <alignment/>
      <protection locked="0"/>
    </xf>
    <xf numFmtId="0" fontId="15" fillId="0" borderId="0" xfId="0" applyFont="1" applyFill="1" applyBorder="1" applyAlignment="1" applyProtection="1">
      <alignment vertical="center"/>
      <protection locked="0"/>
    </xf>
    <xf numFmtId="0" fontId="5" fillId="80" borderId="0" xfId="0" applyFont="1" applyFill="1" applyAlignment="1" applyProtection="1">
      <alignment/>
      <protection/>
    </xf>
    <xf numFmtId="177" fontId="16" fillId="80" borderId="0" xfId="0" applyNumberFormat="1" applyFont="1" applyFill="1" applyBorder="1" applyAlignment="1" applyProtection="1">
      <alignment vertical="center"/>
      <protection/>
    </xf>
    <xf numFmtId="42" fontId="15" fillId="80" borderId="0" xfId="0" applyNumberFormat="1" applyFont="1" applyFill="1" applyBorder="1" applyAlignment="1" applyProtection="1">
      <alignment vertical="center"/>
      <protection/>
    </xf>
    <xf numFmtId="177" fontId="16" fillId="81" borderId="0" xfId="0" applyNumberFormat="1" applyFont="1" applyFill="1" applyAlignment="1" applyProtection="1">
      <alignment vertical="center"/>
      <protection/>
    </xf>
    <xf numFmtId="195" fontId="15" fillId="80" borderId="0" xfId="0" applyNumberFormat="1" applyFont="1" applyFill="1" applyBorder="1" applyAlignment="1" applyProtection="1">
      <alignment vertical="center"/>
      <protection/>
    </xf>
    <xf numFmtId="42" fontId="15" fillId="80" borderId="42" xfId="0" applyNumberFormat="1" applyFont="1" applyFill="1" applyBorder="1" applyAlignment="1" applyProtection="1">
      <alignment vertical="center"/>
      <protection/>
    </xf>
    <xf numFmtId="0" fontId="5" fillId="80" borderId="0" xfId="0" applyFont="1" applyFill="1" applyBorder="1" applyAlignment="1" applyProtection="1">
      <alignment horizontal="right" vertical="center" wrapText="1"/>
      <protection/>
    </xf>
    <xf numFmtId="0" fontId="18" fillId="80" borderId="0" xfId="0" applyFont="1" applyFill="1" applyBorder="1" applyAlignment="1" applyProtection="1">
      <alignment vertical="center"/>
      <protection/>
    </xf>
    <xf numFmtId="0" fontId="5" fillId="80" borderId="43" xfId="0" applyFont="1" applyFill="1" applyBorder="1" applyAlignment="1" applyProtection="1">
      <alignment/>
      <protection/>
    </xf>
    <xf numFmtId="195" fontId="42" fillId="0" borderId="44" xfId="0" applyNumberFormat="1" applyFont="1" applyBorder="1" applyAlignment="1" applyProtection="1">
      <alignment vertical="center"/>
      <protection/>
    </xf>
    <xf numFmtId="0" fontId="40" fillId="80" borderId="45" xfId="0" applyFont="1" applyFill="1" applyBorder="1" applyAlignment="1" applyProtection="1">
      <alignment vertical="center"/>
      <protection/>
    </xf>
    <xf numFmtId="0" fontId="5" fillId="0" borderId="0" xfId="0" applyFont="1" applyAlignment="1" applyProtection="1">
      <alignment/>
      <protection/>
    </xf>
    <xf numFmtId="0" fontId="44" fillId="80" borderId="0" xfId="0" applyFont="1" applyFill="1" applyBorder="1" applyAlignment="1" applyProtection="1">
      <alignment horizontal="right" vertical="center" wrapText="1"/>
      <protection/>
    </xf>
    <xf numFmtId="0" fontId="5" fillId="80" borderId="0" xfId="0" applyFont="1" applyFill="1" applyBorder="1" applyAlignment="1" applyProtection="1">
      <alignment vertical="center"/>
      <protection/>
    </xf>
    <xf numFmtId="177" fontId="16" fillId="80" borderId="0" xfId="0" applyNumberFormat="1" applyFont="1" applyFill="1" applyBorder="1" applyAlignment="1" applyProtection="1">
      <alignment horizontal="center" vertical="center"/>
      <protection/>
    </xf>
    <xf numFmtId="195" fontId="40" fillId="0" borderId="46" xfId="0" applyNumberFormat="1" applyFont="1" applyBorder="1" applyAlignment="1" applyProtection="1">
      <alignment vertical="center"/>
      <protection/>
    </xf>
    <xf numFmtId="0" fontId="41" fillId="80" borderId="47" xfId="0" applyFont="1" applyFill="1" applyBorder="1" applyAlignment="1" applyProtection="1">
      <alignment horizontal="right" vertical="center" wrapText="1"/>
      <protection/>
    </xf>
    <xf numFmtId="195" fontId="43" fillId="80" borderId="0" xfId="252" applyNumberFormat="1" applyFont="1" applyFill="1" applyBorder="1" applyAlignment="1" applyProtection="1">
      <alignment horizontal="center" vertical="center"/>
      <protection/>
    </xf>
    <xf numFmtId="0" fontId="43" fillId="80" borderId="0" xfId="0" applyFont="1" applyFill="1" applyBorder="1" applyAlignment="1" applyProtection="1">
      <alignment horizontal="right" vertical="center" wrapText="1"/>
      <protection/>
    </xf>
    <xf numFmtId="195" fontId="15" fillId="65" borderId="48" xfId="0" applyNumberFormat="1" applyFont="1" applyFill="1" applyBorder="1" applyAlignment="1" applyProtection="1">
      <alignment horizontal="right" vertical="center"/>
      <protection locked="0"/>
    </xf>
    <xf numFmtId="177" fontId="16" fillId="80" borderId="49" xfId="0" applyNumberFormat="1" applyFont="1" applyFill="1" applyBorder="1" applyAlignment="1" applyProtection="1">
      <alignment horizontal="right" vertical="center"/>
      <protection/>
    </xf>
    <xf numFmtId="0" fontId="43" fillId="80" borderId="47" xfId="0" applyFont="1" applyFill="1" applyBorder="1" applyAlignment="1" applyProtection="1">
      <alignment horizontal="right" vertical="center" wrapText="1"/>
      <protection/>
    </xf>
    <xf numFmtId="0" fontId="43" fillId="65" borderId="50" xfId="0" applyFont="1" applyFill="1" applyBorder="1" applyAlignment="1" applyProtection="1">
      <alignment horizontal="left" vertical="center" wrapText="1"/>
      <protection locked="0"/>
    </xf>
    <xf numFmtId="0" fontId="17" fillId="80" borderId="51" xfId="0" applyFont="1" applyFill="1" applyBorder="1" applyAlignment="1" applyProtection="1">
      <alignment horizontal="right" vertical="center" wrapText="1"/>
      <protection/>
    </xf>
    <xf numFmtId="195" fontId="15" fillId="65" borderId="52" xfId="0" applyNumberFormat="1" applyFont="1" applyFill="1" applyBorder="1" applyAlignment="1" applyProtection="1">
      <alignment horizontal="right" vertical="center"/>
      <protection locked="0"/>
    </xf>
    <xf numFmtId="177" fontId="16" fillId="80" borderId="53" xfId="0" applyNumberFormat="1" applyFont="1" applyFill="1" applyBorder="1" applyAlignment="1" applyProtection="1">
      <alignment horizontal="right" vertical="center"/>
      <protection/>
    </xf>
    <xf numFmtId="195" fontId="15" fillId="65" borderId="54" xfId="0" applyNumberFormat="1" applyFont="1" applyFill="1" applyBorder="1" applyAlignment="1" applyProtection="1">
      <alignment horizontal="right" vertical="center"/>
      <protection locked="0"/>
    </xf>
    <xf numFmtId="177" fontId="16" fillId="80" borderId="55" xfId="0" applyNumberFormat="1" applyFont="1" applyFill="1" applyBorder="1" applyAlignment="1" applyProtection="1">
      <alignment horizontal="right" vertical="center"/>
      <protection/>
    </xf>
    <xf numFmtId="195" fontId="15" fillId="65" borderId="56" xfId="0" applyNumberFormat="1" applyFont="1" applyFill="1" applyBorder="1" applyAlignment="1" applyProtection="1">
      <alignment horizontal="right" vertical="center"/>
      <protection locked="0"/>
    </xf>
    <xf numFmtId="177" fontId="16" fillId="0" borderId="36" xfId="0" applyNumberFormat="1" applyFont="1" applyBorder="1" applyAlignment="1" applyProtection="1">
      <alignment horizontal="left" vertical="center"/>
      <protection/>
    </xf>
    <xf numFmtId="195" fontId="15" fillId="65" borderId="57" xfId="0" applyNumberFormat="1" applyFont="1" applyFill="1" applyBorder="1" applyAlignment="1" applyProtection="1">
      <alignment horizontal="right" vertical="center"/>
      <protection locked="0"/>
    </xf>
    <xf numFmtId="177" fontId="16" fillId="80" borderId="58" xfId="0" applyNumberFormat="1" applyFont="1" applyFill="1" applyBorder="1" applyAlignment="1" applyProtection="1">
      <alignment horizontal="right" vertical="center"/>
      <protection/>
    </xf>
    <xf numFmtId="0" fontId="43" fillId="65" borderId="59" xfId="0" applyFont="1" applyFill="1" applyBorder="1" applyAlignment="1" applyProtection="1">
      <alignment horizontal="left" vertical="center" wrapText="1"/>
      <protection locked="0"/>
    </xf>
    <xf numFmtId="0" fontId="17" fillId="80" borderId="60" xfId="0" applyFont="1" applyFill="1" applyBorder="1" applyAlignment="1" applyProtection="1">
      <alignment horizontal="right" vertical="center" wrapText="1"/>
      <protection/>
    </xf>
    <xf numFmtId="0" fontId="40" fillId="80" borderId="47" xfId="0" applyFont="1" applyFill="1" applyBorder="1" applyAlignment="1" applyProtection="1">
      <alignment horizontal="left" vertical="center" wrapText="1"/>
      <protection/>
    </xf>
    <xf numFmtId="195" fontId="15" fillId="65" borderId="61" xfId="0" applyNumberFormat="1" applyFont="1" applyFill="1" applyBorder="1" applyAlignment="1" applyProtection="1">
      <alignment horizontal="right" vertical="center"/>
      <protection locked="0"/>
    </xf>
    <xf numFmtId="177" fontId="16" fillId="80" borderId="53" xfId="252" applyNumberFormat="1" applyFont="1" applyFill="1" applyBorder="1" applyAlignment="1" applyProtection="1">
      <alignment horizontal="right" vertical="center"/>
      <protection/>
    </xf>
    <xf numFmtId="195" fontId="47" fillId="65" borderId="52" xfId="252" applyNumberFormat="1" applyFont="1" applyFill="1" applyBorder="1" applyAlignment="1" applyProtection="1">
      <alignment horizontal="right" vertical="center"/>
      <protection locked="0"/>
    </xf>
    <xf numFmtId="0" fontId="17" fillId="0" borderId="60" xfId="0" applyFont="1" applyFill="1" applyBorder="1" applyAlignment="1" applyProtection="1">
      <alignment horizontal="right" vertical="center" wrapText="1"/>
      <protection/>
    </xf>
    <xf numFmtId="177" fontId="48" fillId="82" borderId="33" xfId="0" applyNumberFormat="1" applyFont="1" applyFill="1" applyBorder="1" applyAlignment="1" applyProtection="1">
      <alignment vertical="center"/>
      <protection/>
    </xf>
    <xf numFmtId="195" fontId="7" fillId="82" borderId="62" xfId="0" applyNumberFormat="1" applyFont="1" applyFill="1" applyBorder="1" applyAlignment="1" applyProtection="1">
      <alignment vertical="center"/>
      <protection/>
    </xf>
    <xf numFmtId="177" fontId="16" fillId="80" borderId="0" xfId="252" applyNumberFormat="1" applyFont="1" applyFill="1" applyBorder="1" applyAlignment="1" applyProtection="1">
      <alignment horizontal="center" vertical="center"/>
      <protection/>
    </xf>
    <xf numFmtId="195" fontId="15" fillId="65" borderId="51" xfId="0" applyNumberFormat="1" applyFont="1" applyFill="1" applyBorder="1" applyAlignment="1" applyProtection="1">
      <alignment horizontal="right" vertical="center"/>
      <protection locked="0"/>
    </xf>
    <xf numFmtId="195" fontId="16" fillId="80" borderId="49" xfId="252" applyNumberFormat="1" applyFont="1" applyFill="1" applyBorder="1" applyAlignment="1" applyProtection="1">
      <alignment horizontal="right" vertical="center"/>
      <protection/>
    </xf>
    <xf numFmtId="195" fontId="15" fillId="65" borderId="51" xfId="252" applyNumberFormat="1" applyFont="1" applyFill="1" applyBorder="1" applyAlignment="1" applyProtection="1">
      <alignment horizontal="right" vertical="center"/>
      <protection locked="0"/>
    </xf>
    <xf numFmtId="195" fontId="15" fillId="65" borderId="63" xfId="252" applyNumberFormat="1" applyFont="1" applyFill="1" applyBorder="1" applyAlignment="1" applyProtection="1">
      <alignment horizontal="right" vertical="center"/>
      <protection locked="0"/>
    </xf>
    <xf numFmtId="195" fontId="16" fillId="80" borderId="55" xfId="252" applyNumberFormat="1" applyFont="1" applyFill="1" applyBorder="1" applyAlignment="1" applyProtection="1">
      <alignment horizontal="right" vertical="center"/>
      <protection/>
    </xf>
    <xf numFmtId="0" fontId="7" fillId="80" borderId="0" xfId="0" applyFont="1" applyFill="1" applyBorder="1" applyAlignment="1" applyProtection="1">
      <alignment horizontal="left" vertical="center" wrapText="1"/>
      <protection/>
    </xf>
    <xf numFmtId="195" fontId="15" fillId="80" borderId="0" xfId="0" applyNumberFormat="1" applyFont="1" applyFill="1" applyAlignment="1" applyProtection="1">
      <alignment vertical="center"/>
      <protection/>
    </xf>
    <xf numFmtId="0" fontId="5" fillId="80" borderId="0" xfId="0" applyFont="1" applyFill="1" applyAlignment="1" applyProtection="1">
      <alignment vertical="center"/>
      <protection/>
    </xf>
    <xf numFmtId="177" fontId="16" fillId="80" borderId="53" xfId="0" applyNumberFormat="1" applyFont="1" applyFill="1" applyBorder="1" applyAlignment="1" applyProtection="1">
      <alignment horizontal="right" vertical="center" wrapText="1"/>
      <protection/>
    </xf>
    <xf numFmtId="177" fontId="16" fillId="80" borderId="55" xfId="0" applyNumberFormat="1" applyFont="1" applyFill="1" applyBorder="1" applyAlignment="1" applyProtection="1">
      <alignment horizontal="right" vertical="center" wrapText="1"/>
      <protection/>
    </xf>
    <xf numFmtId="195" fontId="15" fillId="65" borderId="64" xfId="0" applyNumberFormat="1" applyFont="1" applyFill="1" applyBorder="1" applyAlignment="1" applyProtection="1">
      <alignment horizontal="right" vertical="center"/>
      <protection locked="0"/>
    </xf>
    <xf numFmtId="177" fontId="45" fillId="80" borderId="0" xfId="252" applyNumberFormat="1" applyFont="1" applyFill="1" applyBorder="1" applyAlignment="1" applyProtection="1">
      <alignment horizontal="center" vertical="center"/>
      <protection/>
    </xf>
    <xf numFmtId="0" fontId="7" fillId="80" borderId="0" xfId="0" applyFont="1" applyFill="1" applyBorder="1" applyAlignment="1" applyProtection="1">
      <alignment vertical="center"/>
      <protection/>
    </xf>
    <xf numFmtId="177" fontId="16" fillId="81" borderId="0" xfId="252" applyNumberFormat="1" applyFont="1" applyFill="1" applyBorder="1" applyAlignment="1" applyProtection="1">
      <alignment horizontal="center" vertical="center" wrapText="1"/>
      <protection/>
    </xf>
    <xf numFmtId="195" fontId="43" fillId="80" borderId="0" xfId="0" applyNumberFormat="1" applyFont="1" applyFill="1" applyBorder="1" applyAlignment="1" applyProtection="1">
      <alignment horizontal="center" vertical="center"/>
      <protection/>
    </xf>
    <xf numFmtId="0" fontId="44" fillId="80" borderId="0" xfId="0" applyFont="1" applyFill="1" applyBorder="1" applyAlignment="1" applyProtection="1">
      <alignment horizontal="center" vertical="center"/>
      <protection/>
    </xf>
    <xf numFmtId="14" fontId="5" fillId="81" borderId="0" xfId="0" applyNumberFormat="1" applyFont="1" applyFill="1" applyBorder="1" applyAlignment="1" applyProtection="1">
      <alignment/>
      <protection/>
    </xf>
    <xf numFmtId="0" fontId="40" fillId="80" borderId="0" xfId="0" applyFont="1" applyFill="1" applyBorder="1" applyAlignment="1" applyProtection="1">
      <alignment horizontal="center" vertical="center"/>
      <protection/>
    </xf>
    <xf numFmtId="0" fontId="46" fillId="81" borderId="0" xfId="252" applyNumberFormat="1" applyFont="1" applyFill="1" applyBorder="1" applyAlignment="1" applyProtection="1">
      <alignment horizontal="center" vertical="center" wrapText="1"/>
      <protection/>
    </xf>
    <xf numFmtId="177" fontId="16" fillId="81" borderId="0" xfId="0" applyNumberFormat="1" applyFont="1" applyFill="1" applyBorder="1" applyAlignment="1" applyProtection="1">
      <alignment vertical="center"/>
      <protection/>
    </xf>
    <xf numFmtId="1" fontId="40" fillId="80" borderId="0" xfId="252" applyNumberFormat="1" applyFont="1" applyFill="1" applyBorder="1" applyAlignment="1" applyProtection="1">
      <alignment horizontal="center" vertical="center" wrapText="1"/>
      <protection/>
    </xf>
    <xf numFmtId="177" fontId="48" fillId="80" borderId="0" xfId="0" applyNumberFormat="1" applyFont="1" applyFill="1" applyBorder="1" applyAlignment="1" applyProtection="1">
      <alignment horizontal="center" vertical="center"/>
      <protection/>
    </xf>
    <xf numFmtId="0" fontId="40" fillId="0" borderId="47" xfId="0" applyFont="1" applyBorder="1" applyAlignment="1" applyProtection="1">
      <alignment horizontal="right" vertical="center" wrapText="1"/>
      <protection/>
    </xf>
    <xf numFmtId="177" fontId="45" fillId="81" borderId="0" xfId="0" applyNumberFormat="1" applyFont="1" applyFill="1" applyBorder="1" applyAlignment="1" applyProtection="1">
      <alignment vertical="center"/>
      <protection/>
    </xf>
    <xf numFmtId="195" fontId="16" fillId="81" borderId="49" xfId="495" applyNumberFormat="1" applyFont="1" applyFill="1" applyBorder="1" applyAlignment="1" applyProtection="1">
      <alignment horizontal="right" vertical="center"/>
      <protection/>
    </xf>
    <xf numFmtId="195" fontId="16" fillId="81" borderId="65" xfId="495" applyNumberFormat="1" applyFont="1" applyFill="1" applyBorder="1" applyAlignment="1" applyProtection="1">
      <alignment horizontal="right" vertical="center"/>
      <protection/>
    </xf>
    <xf numFmtId="195" fontId="16" fillId="81" borderId="66" xfId="495" applyNumberFormat="1" applyFont="1" applyFill="1" applyBorder="1" applyAlignment="1" applyProtection="1">
      <alignment horizontal="right" vertical="center"/>
      <protection/>
    </xf>
    <xf numFmtId="177" fontId="48" fillId="82" borderId="67" xfId="495" applyNumberFormat="1" applyFont="1" applyFill="1" applyBorder="1" applyAlignment="1" applyProtection="1">
      <alignment horizontal="center" vertical="center" wrapText="1"/>
      <protection/>
    </xf>
    <xf numFmtId="195" fontId="7" fillId="82" borderId="68" xfId="0" applyNumberFormat="1" applyFont="1" applyFill="1" applyBorder="1" applyAlignment="1" applyProtection="1">
      <alignment vertical="center"/>
      <protection/>
    </xf>
    <xf numFmtId="195" fontId="15" fillId="65" borderId="69" xfId="0" applyNumberFormat="1" applyFont="1" applyFill="1" applyBorder="1" applyAlignment="1" applyProtection="1">
      <alignment horizontal="right" vertical="center" wrapText="1"/>
      <protection locked="0"/>
    </xf>
    <xf numFmtId="177" fontId="16" fillId="81" borderId="70" xfId="495" applyNumberFormat="1" applyFont="1" applyFill="1" applyBorder="1" applyAlignment="1" applyProtection="1">
      <alignment horizontal="right" vertical="center"/>
      <protection/>
    </xf>
    <xf numFmtId="0" fontId="43" fillId="80" borderId="0" xfId="0" applyFont="1" applyFill="1" applyBorder="1" applyAlignment="1" applyProtection="1">
      <alignment horizontal="right" vertical="center"/>
      <protection/>
    </xf>
    <xf numFmtId="195" fontId="15" fillId="65" borderId="52" xfId="0" applyNumberFormat="1" applyFont="1" applyFill="1" applyBorder="1" applyAlignment="1" applyProtection="1">
      <alignment horizontal="right" vertical="center" wrapText="1"/>
      <protection locked="0"/>
    </xf>
    <xf numFmtId="177" fontId="16" fillId="81" borderId="65" xfId="495" applyNumberFormat="1" applyFont="1" applyFill="1" applyBorder="1" applyAlignment="1" applyProtection="1">
      <alignment horizontal="right" vertical="center"/>
      <protection/>
    </xf>
    <xf numFmtId="195" fontId="15" fillId="65" borderId="56" xfId="0" applyNumberFormat="1" applyFont="1" applyFill="1" applyBorder="1" applyAlignment="1" applyProtection="1">
      <alignment horizontal="right" vertical="center" wrapText="1"/>
      <protection locked="0"/>
    </xf>
    <xf numFmtId="177" fontId="16" fillId="81" borderId="66" xfId="495" applyNumberFormat="1" applyFont="1" applyFill="1" applyBorder="1" applyAlignment="1" applyProtection="1">
      <alignment horizontal="right" vertical="center" wrapText="1"/>
      <protection/>
    </xf>
    <xf numFmtId="195" fontId="7" fillId="82" borderId="68" xfId="0" applyNumberFormat="1" applyFont="1" applyFill="1" applyBorder="1" applyAlignment="1" applyProtection="1">
      <alignment horizontal="right" vertical="center" wrapText="1"/>
      <protection/>
    </xf>
    <xf numFmtId="0" fontId="40" fillId="80" borderId="0" xfId="0" applyFont="1" applyFill="1" applyBorder="1" applyAlignment="1" applyProtection="1">
      <alignment horizontal="left" vertical="center" wrapText="1"/>
      <protection/>
    </xf>
    <xf numFmtId="195" fontId="15" fillId="65" borderId="69" xfId="0" applyNumberFormat="1" applyFont="1" applyFill="1" applyBorder="1" applyAlignment="1" applyProtection="1">
      <alignment horizontal="right" vertical="center"/>
      <protection locked="0"/>
    </xf>
    <xf numFmtId="177" fontId="16" fillId="81" borderId="65" xfId="495" applyNumberFormat="1" applyFont="1" applyFill="1" applyBorder="1" applyAlignment="1" applyProtection="1">
      <alignment horizontal="right" vertical="center" wrapText="1"/>
      <protection/>
    </xf>
    <xf numFmtId="195" fontId="15" fillId="65" borderId="64" xfId="0" applyNumberFormat="1" applyFont="1" applyFill="1" applyBorder="1" applyAlignment="1" applyProtection="1">
      <alignment horizontal="right" vertical="center" wrapText="1"/>
      <protection locked="0"/>
    </xf>
    <xf numFmtId="0" fontId="40" fillId="80" borderId="0" xfId="0" applyFont="1" applyFill="1" applyBorder="1" applyAlignment="1" applyProtection="1">
      <alignment horizontal="left" vertical="center"/>
      <protection/>
    </xf>
    <xf numFmtId="195" fontId="7" fillId="82" borderId="62" xfId="0" applyNumberFormat="1" applyFont="1" applyFill="1" applyBorder="1" applyAlignment="1" applyProtection="1">
      <alignment horizontal="right" vertical="center" wrapText="1"/>
      <protection/>
    </xf>
    <xf numFmtId="0" fontId="43" fillId="0" borderId="65" xfId="0" applyFont="1" applyFill="1" applyBorder="1" applyAlignment="1" applyProtection="1">
      <alignment horizontal="right" vertical="center" wrapText="1"/>
      <protection/>
    </xf>
    <xf numFmtId="0" fontId="43" fillId="0" borderId="47" xfId="0" applyFont="1" applyFill="1" applyBorder="1" applyAlignment="1" applyProtection="1">
      <alignment horizontal="right" vertical="center" wrapText="1"/>
      <protection/>
    </xf>
    <xf numFmtId="177" fontId="45" fillId="81" borderId="0" xfId="252" applyNumberFormat="1" applyFont="1" applyFill="1" applyBorder="1" applyAlignment="1" applyProtection="1">
      <alignment horizontal="center" vertical="center" wrapText="1"/>
      <protection/>
    </xf>
    <xf numFmtId="177" fontId="45" fillId="80" borderId="0" xfId="0" applyNumberFormat="1" applyFont="1" applyFill="1" applyBorder="1" applyAlignment="1" applyProtection="1">
      <alignment horizontal="center" vertical="center"/>
      <protection/>
    </xf>
    <xf numFmtId="0" fontId="7" fillId="8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44" fillId="80" borderId="0" xfId="0" applyFont="1" applyFill="1" applyBorder="1" applyAlignment="1" applyProtection="1">
      <alignment horizontal="center" vertical="center" wrapText="1"/>
      <protection/>
    </xf>
    <xf numFmtId="0" fontId="5" fillId="81" borderId="0" xfId="0" applyFont="1" applyFill="1" applyAlignment="1" applyProtection="1">
      <alignment/>
      <protection/>
    </xf>
    <xf numFmtId="0" fontId="7" fillId="77" borderId="71" xfId="0" applyFont="1" applyFill="1" applyBorder="1" applyAlignment="1" applyProtection="1">
      <alignment vertical="top"/>
      <protection/>
    </xf>
    <xf numFmtId="0" fontId="15" fillId="77" borderId="72" xfId="0" applyFont="1" applyFill="1" applyBorder="1" applyAlignment="1" applyProtection="1">
      <alignment vertical="top"/>
      <protection/>
    </xf>
    <xf numFmtId="0" fontId="15" fillId="77" borderId="73" xfId="0" applyFont="1" applyFill="1" applyBorder="1" applyAlignment="1" applyProtection="1">
      <alignment vertical="top"/>
      <protection/>
    </xf>
    <xf numFmtId="0" fontId="5" fillId="77" borderId="30" xfId="0" applyFont="1" applyFill="1" applyBorder="1" applyAlignment="1" applyProtection="1">
      <alignment vertical="top"/>
      <protection/>
    </xf>
    <xf numFmtId="0" fontId="5" fillId="0" borderId="30" xfId="0" applyFont="1" applyFill="1" applyBorder="1" applyAlignment="1" applyProtection="1">
      <alignment vertical="top"/>
      <protection/>
    </xf>
    <xf numFmtId="0" fontId="5" fillId="77" borderId="30" xfId="0" applyFont="1" applyFill="1" applyBorder="1" applyAlignment="1" applyProtection="1">
      <alignment horizontal="left" vertical="top"/>
      <protection/>
    </xf>
    <xf numFmtId="0" fontId="18" fillId="77" borderId="29" xfId="0" applyFont="1" applyFill="1" applyBorder="1" applyAlignment="1" applyProtection="1">
      <alignment horizontal="left" vertical="top"/>
      <protection/>
    </xf>
    <xf numFmtId="0" fontId="5" fillId="0" borderId="29" xfId="0" applyFont="1" applyBorder="1" applyAlignment="1" applyProtection="1">
      <alignment vertical="top"/>
      <protection/>
    </xf>
    <xf numFmtId="0" fontId="5" fillId="77" borderId="29" xfId="0" applyFont="1" applyFill="1" applyBorder="1" applyAlignment="1" applyProtection="1">
      <alignment horizontal="center" vertical="top"/>
      <protection/>
    </xf>
    <xf numFmtId="0" fontId="5" fillId="77" borderId="29" xfId="0" applyFont="1" applyFill="1" applyBorder="1" applyAlignment="1" applyProtection="1">
      <alignment horizontal="left" vertical="top"/>
      <protection/>
    </xf>
    <xf numFmtId="0" fontId="5" fillId="78" borderId="30" xfId="0" applyFont="1" applyFill="1" applyBorder="1" applyAlignment="1" applyProtection="1">
      <alignment vertical="top"/>
      <protection locked="0"/>
    </xf>
    <xf numFmtId="0" fontId="0" fillId="78" borderId="29" xfId="0" applyFont="1" applyFill="1" applyBorder="1" applyAlignment="1" applyProtection="1">
      <alignment horizontal="left" vertical="center"/>
      <protection locked="0"/>
    </xf>
    <xf numFmtId="0" fontId="5" fillId="77" borderId="74" xfId="0" applyFont="1" applyFill="1" applyBorder="1" applyAlignment="1" applyProtection="1">
      <alignment vertical="top"/>
      <protection/>
    </xf>
    <xf numFmtId="0" fontId="5" fillId="77" borderId="75" xfId="0" applyFont="1" applyFill="1" applyBorder="1" applyAlignment="1" applyProtection="1">
      <alignment vertical="top"/>
      <protection/>
    </xf>
    <xf numFmtId="0" fontId="5" fillId="77" borderId="76" xfId="0" applyFont="1" applyFill="1" applyBorder="1" applyAlignment="1" applyProtection="1">
      <alignment vertical="top"/>
      <protection/>
    </xf>
    <xf numFmtId="0" fontId="5" fillId="0" borderId="0" xfId="0" applyFont="1" applyAlignment="1" applyProtection="1">
      <alignment horizontal="right" vertical="top"/>
      <protection/>
    </xf>
    <xf numFmtId="0" fontId="43" fillId="72" borderId="77" xfId="0" applyFont="1" applyFill="1" applyBorder="1" applyAlignment="1" applyProtection="1">
      <alignment horizontal="right" vertical="center" wrapText="1"/>
      <protection/>
    </xf>
    <xf numFmtId="0" fontId="5" fillId="80" borderId="75" xfId="0" applyFont="1" applyFill="1" applyBorder="1" applyAlignment="1" applyProtection="1">
      <alignment vertical="center"/>
      <protection/>
    </xf>
    <xf numFmtId="195" fontId="42" fillId="80" borderId="0" xfId="0" applyNumberFormat="1" applyFont="1" applyFill="1" applyBorder="1" applyAlignment="1" applyProtection="1">
      <alignment vertical="center"/>
      <protection/>
    </xf>
    <xf numFmtId="0" fontId="43" fillId="0" borderId="78" xfId="0" applyFont="1" applyFill="1" applyBorder="1" applyAlignment="1" applyProtection="1">
      <alignment horizontal="right" vertical="center" wrapText="1"/>
      <protection/>
    </xf>
    <xf numFmtId="0" fontId="43" fillId="0" borderId="79" xfId="0" applyFont="1" applyFill="1" applyBorder="1" applyAlignment="1" applyProtection="1">
      <alignment horizontal="right" vertical="center" wrapText="1"/>
      <protection/>
    </xf>
    <xf numFmtId="195" fontId="47" fillId="65" borderId="54" xfId="252" applyNumberFormat="1" applyFont="1" applyFill="1" applyBorder="1" applyAlignment="1" applyProtection="1">
      <alignment horizontal="right" vertical="center"/>
      <protection locked="0"/>
    </xf>
    <xf numFmtId="0" fontId="14" fillId="0" borderId="30" xfId="0" applyFont="1" applyBorder="1" applyAlignment="1" applyProtection="1">
      <alignment vertical="top"/>
      <protection/>
    </xf>
    <xf numFmtId="0" fontId="108" fillId="0" borderId="0" xfId="0" applyFont="1" applyAlignment="1">
      <alignment/>
    </xf>
    <xf numFmtId="0" fontId="109" fillId="83" borderId="80" xfId="0" applyFont="1" applyFill="1" applyBorder="1" applyAlignment="1">
      <alignment horizontal="left" vertical="center" wrapText="1"/>
    </xf>
    <xf numFmtId="0" fontId="5" fillId="78" borderId="0" xfId="0" applyFont="1" applyFill="1" applyBorder="1" applyAlignment="1" applyProtection="1">
      <alignment horizontal="left" vertical="top"/>
      <protection locked="0"/>
    </xf>
    <xf numFmtId="0" fontId="5" fillId="78" borderId="29" xfId="0" applyFont="1" applyFill="1" applyBorder="1" applyAlignment="1" applyProtection="1">
      <alignment horizontal="left" vertical="top"/>
      <protection locked="0"/>
    </xf>
    <xf numFmtId="0" fontId="18" fillId="78" borderId="29" xfId="0" applyFont="1" applyFill="1" applyBorder="1" applyAlignment="1" applyProtection="1">
      <alignment vertical="top"/>
      <protection locked="0"/>
    </xf>
    <xf numFmtId="0" fontId="18" fillId="79" borderId="29" xfId="0" applyFont="1" applyFill="1" applyBorder="1" applyAlignment="1" applyProtection="1">
      <alignment vertical="top"/>
      <protection locked="0"/>
    </xf>
    <xf numFmtId="0" fontId="5" fillId="77" borderId="30" xfId="0" applyFont="1" applyFill="1" applyBorder="1" applyAlignment="1" applyProtection="1">
      <alignment vertical="top" wrapText="1"/>
      <protection/>
    </xf>
    <xf numFmtId="0" fontId="5" fillId="77" borderId="0" xfId="0" applyFont="1" applyFill="1" applyBorder="1" applyAlignment="1" applyProtection="1">
      <alignment vertical="top" wrapText="1"/>
      <protection/>
    </xf>
    <xf numFmtId="0" fontId="5" fillId="77" borderId="29" xfId="0" applyFont="1" applyFill="1" applyBorder="1" applyAlignment="1" applyProtection="1">
      <alignment vertical="top" wrapText="1"/>
      <protection/>
    </xf>
    <xf numFmtId="0" fontId="52" fillId="77" borderId="30" xfId="0" applyFont="1" applyFill="1" applyBorder="1" applyAlignment="1" applyProtection="1">
      <alignment vertical="top"/>
      <protection/>
    </xf>
    <xf numFmtId="0" fontId="5" fillId="0" borderId="0" xfId="0" applyFont="1" applyFill="1" applyBorder="1" applyAlignment="1" applyProtection="1">
      <alignment horizontal="left" vertical="top"/>
      <protection locked="0"/>
    </xf>
    <xf numFmtId="0" fontId="5" fillId="0" borderId="29" xfId="0" applyFont="1" applyFill="1" applyBorder="1" applyAlignment="1" applyProtection="1">
      <alignment horizontal="left" vertical="top"/>
      <protection locked="0"/>
    </xf>
    <xf numFmtId="180" fontId="5" fillId="0" borderId="0" xfId="0" applyNumberFormat="1" applyFont="1" applyFill="1" applyBorder="1" applyAlignment="1" applyProtection="1">
      <alignment horizontal="left" vertical="top"/>
      <protection locked="0"/>
    </xf>
    <xf numFmtId="180" fontId="5" fillId="2" borderId="0" xfId="0" applyNumberFormat="1" applyFont="1" applyFill="1" applyBorder="1" applyAlignment="1" applyProtection="1">
      <alignment horizontal="left" vertical="top"/>
      <protection locked="0"/>
    </xf>
    <xf numFmtId="0" fontId="3" fillId="0" borderId="0" xfId="237" applyFont="1" applyFill="1" applyBorder="1" applyAlignment="1" applyProtection="1">
      <alignment vertical="top"/>
      <protection locked="0"/>
    </xf>
    <xf numFmtId="0" fontId="14" fillId="0" borderId="0" xfId="0" applyFont="1" applyFill="1" applyBorder="1" applyAlignment="1" applyProtection="1">
      <alignment horizontal="center" vertical="top"/>
      <protection/>
    </xf>
    <xf numFmtId="181" fontId="14" fillId="0" borderId="0" xfId="0" applyNumberFormat="1" applyFont="1" applyFill="1" applyBorder="1" applyAlignment="1" applyProtection="1">
      <alignment horizontal="center"/>
      <protection/>
    </xf>
    <xf numFmtId="1" fontId="5" fillId="0" borderId="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5" fillId="84" borderId="0" xfId="0" applyFont="1" applyFill="1" applyBorder="1" applyAlignment="1" applyProtection="1">
      <alignment horizontal="right"/>
      <protection/>
    </xf>
    <xf numFmtId="0" fontId="18" fillId="79" borderId="0" xfId="0" applyFont="1" applyFill="1" applyBorder="1" applyAlignment="1" applyProtection="1">
      <alignment vertical="top"/>
      <protection locked="0"/>
    </xf>
    <xf numFmtId="0" fontId="7" fillId="0" borderId="71" xfId="0" applyFont="1" applyFill="1" applyBorder="1" applyAlignment="1" applyProtection="1">
      <alignment vertical="top"/>
      <protection/>
    </xf>
    <xf numFmtId="179" fontId="5" fillId="0" borderId="29" xfId="0" applyNumberFormat="1" applyFont="1" applyFill="1" applyBorder="1" applyAlignment="1" applyProtection="1">
      <alignment horizontal="left" vertical="top"/>
      <protection/>
    </xf>
    <xf numFmtId="179" fontId="14" fillId="77" borderId="30" xfId="0" applyNumberFormat="1" applyFont="1" applyFill="1" applyBorder="1" applyAlignment="1" applyProtection="1">
      <alignment horizontal="left" vertical="top"/>
      <protection/>
    </xf>
    <xf numFmtId="179" fontId="5" fillId="77" borderId="30" xfId="0" applyNumberFormat="1" applyFont="1" applyFill="1" applyBorder="1" applyAlignment="1" applyProtection="1">
      <alignment horizontal="left" vertical="top"/>
      <protection/>
    </xf>
    <xf numFmtId="179" fontId="5" fillId="0" borderId="29" xfId="0" applyNumberFormat="1" applyFont="1" applyFill="1" applyBorder="1" applyAlignment="1" applyProtection="1">
      <alignment horizontal="center" vertical="top"/>
      <protection/>
    </xf>
    <xf numFmtId="179" fontId="5" fillId="0" borderId="29" xfId="0" applyNumberFormat="1" applyFont="1" applyBorder="1" applyAlignment="1" applyProtection="1">
      <alignment vertical="top"/>
      <protection/>
    </xf>
    <xf numFmtId="179" fontId="5" fillId="77" borderId="29" xfId="0" applyNumberFormat="1" applyFont="1" applyFill="1" applyBorder="1" applyAlignment="1" applyProtection="1">
      <alignment horizontal="center" vertical="top"/>
      <protection/>
    </xf>
    <xf numFmtId="179" fontId="5" fillId="77" borderId="29" xfId="0" applyNumberFormat="1" applyFont="1" applyFill="1" applyBorder="1" applyAlignment="1" applyProtection="1">
      <alignment vertical="top"/>
      <protection/>
    </xf>
    <xf numFmtId="179" fontId="52" fillId="77" borderId="30" xfId="0" applyNumberFormat="1" applyFont="1" applyFill="1" applyBorder="1" applyAlignment="1" applyProtection="1">
      <alignment horizontal="left" vertical="top"/>
      <protection/>
    </xf>
    <xf numFmtId="0" fontId="5" fillId="77" borderId="30" xfId="0" applyFont="1" applyFill="1" applyBorder="1" applyAlignment="1" applyProtection="1">
      <alignment horizontal="right" vertical="top"/>
      <protection/>
    </xf>
    <xf numFmtId="0" fontId="5" fillId="0" borderId="29" xfId="0" applyFont="1" applyFill="1" applyBorder="1" applyAlignment="1" applyProtection="1">
      <alignment horizontal="right" vertical="top"/>
      <protection/>
    </xf>
    <xf numFmtId="0" fontId="5" fillId="0" borderId="29" xfId="0" applyFont="1" applyFill="1" applyBorder="1" applyAlignment="1" applyProtection="1">
      <alignment vertical="top"/>
      <protection/>
    </xf>
    <xf numFmtId="180" fontId="5" fillId="0" borderId="29" xfId="0" applyNumberFormat="1" applyFont="1" applyFill="1" applyBorder="1" applyAlignment="1" applyProtection="1">
      <alignment vertical="top"/>
      <protection locked="0"/>
    </xf>
    <xf numFmtId="0" fontId="5" fillId="0" borderId="29" xfId="0" applyFont="1" applyFill="1" applyBorder="1" applyAlignment="1" applyProtection="1">
      <alignment horizontal="center" vertical="top"/>
      <protection/>
    </xf>
    <xf numFmtId="0" fontId="3" fillId="0" borderId="29" xfId="237" applyFont="1" applyFill="1" applyBorder="1" applyAlignment="1" applyProtection="1">
      <alignment vertical="top"/>
      <protection locked="0"/>
    </xf>
    <xf numFmtId="195" fontId="7" fillId="62" borderId="68" xfId="0" applyNumberFormat="1" applyFont="1" applyFill="1" applyBorder="1" applyAlignment="1" applyProtection="1">
      <alignment horizontal="right" vertical="center"/>
      <protection locked="0"/>
    </xf>
    <xf numFmtId="195" fontId="7" fillId="0" borderId="68" xfId="0" applyNumberFormat="1" applyFont="1" applyBorder="1" applyAlignment="1" applyProtection="1">
      <alignment horizontal="right" vertical="center"/>
      <protection/>
    </xf>
    <xf numFmtId="195" fontId="7" fillId="0" borderId="64" xfId="0" applyNumberFormat="1" applyFont="1" applyBorder="1" applyAlignment="1" applyProtection="1">
      <alignment horizontal="right" vertical="center"/>
      <protection/>
    </xf>
    <xf numFmtId="195" fontId="7" fillId="0" borderId="0" xfId="0" applyNumberFormat="1" applyFont="1" applyFill="1" applyBorder="1" applyAlignment="1" applyProtection="1">
      <alignment horizontal="right" vertical="center" wrapText="1"/>
      <protection/>
    </xf>
    <xf numFmtId="0" fontId="5" fillId="0" borderId="0" xfId="0" applyFont="1" applyFill="1" applyBorder="1" applyAlignment="1" applyProtection="1">
      <alignment/>
      <protection/>
    </xf>
    <xf numFmtId="195" fontId="7" fillId="0" borderId="0" xfId="0" applyNumberFormat="1" applyFont="1" applyFill="1" applyBorder="1" applyAlignment="1" applyProtection="1">
      <alignment/>
      <protection/>
    </xf>
    <xf numFmtId="0" fontId="43" fillId="72" borderId="63" xfId="0" applyFont="1" applyFill="1" applyBorder="1" applyAlignment="1" applyProtection="1">
      <alignment horizontal="right" vertical="center" wrapText="1"/>
      <protection/>
    </xf>
    <xf numFmtId="0" fontId="7" fillId="80" borderId="0" xfId="0" applyFont="1" applyFill="1" applyBorder="1" applyAlignment="1" applyProtection="1">
      <alignment horizontal="left" vertical="center" wrapText="1"/>
      <protection locked="0"/>
    </xf>
    <xf numFmtId="0" fontId="40" fillId="85" borderId="81" xfId="0" applyFont="1" applyFill="1" applyBorder="1" applyAlignment="1" applyProtection="1">
      <alignment horizontal="right" vertical="center" wrapText="1"/>
      <protection/>
    </xf>
    <xf numFmtId="195" fontId="40" fillId="0" borderId="0" xfId="0" applyNumberFormat="1" applyFont="1" applyBorder="1" applyAlignment="1" applyProtection="1">
      <alignment vertical="center"/>
      <protection/>
    </xf>
    <xf numFmtId="195" fontId="15" fillId="0" borderId="0" xfId="0" applyNumberFormat="1" applyFont="1" applyFill="1" applyBorder="1" applyAlignment="1" applyProtection="1">
      <alignment horizontal="right" vertical="center" wrapText="1"/>
      <protection locked="0"/>
    </xf>
    <xf numFmtId="195" fontId="15" fillId="0" borderId="0" xfId="0" applyNumberFormat="1" applyFont="1" applyFill="1" applyBorder="1" applyAlignment="1" applyProtection="1">
      <alignment horizontal="right" vertical="center"/>
      <protection locked="0"/>
    </xf>
    <xf numFmtId="195" fontId="7" fillId="0" borderId="0" xfId="0" applyNumberFormat="1" applyFont="1" applyFill="1" applyBorder="1" applyAlignment="1" applyProtection="1">
      <alignment vertical="center"/>
      <protection/>
    </xf>
    <xf numFmtId="195" fontId="7" fillId="0" borderId="0" xfId="0" applyNumberFormat="1" applyFont="1" applyFill="1" applyBorder="1" applyAlignment="1" applyProtection="1">
      <alignment horizontal="right" vertical="center"/>
      <protection locked="0"/>
    </xf>
    <xf numFmtId="177" fontId="47" fillId="0" borderId="0" xfId="0" applyNumberFormat="1" applyFont="1" applyFill="1" applyBorder="1" applyAlignment="1" applyProtection="1">
      <alignment horizontal="center" vertical="center"/>
      <protection/>
    </xf>
    <xf numFmtId="0" fontId="47" fillId="0" borderId="0" xfId="0" applyFont="1" applyFill="1" applyBorder="1" applyAlignment="1" applyProtection="1">
      <alignment horizontal="center" vertical="center"/>
      <protection locked="0"/>
    </xf>
    <xf numFmtId="195" fontId="15" fillId="0" borderId="0" xfId="0" applyNumberFormat="1" applyFont="1" applyFill="1" applyBorder="1" applyAlignment="1" applyProtection="1">
      <alignment vertical="center"/>
      <protection/>
    </xf>
    <xf numFmtId="195" fontId="15" fillId="0" borderId="0" xfId="0" applyNumberFormat="1" applyFont="1" applyFill="1" applyBorder="1" applyAlignment="1" applyProtection="1">
      <alignment/>
      <protection locked="0"/>
    </xf>
    <xf numFmtId="0" fontId="5" fillId="0" borderId="0" xfId="0" applyFont="1" applyFill="1" applyBorder="1" applyAlignment="1" applyProtection="1">
      <alignment/>
      <protection locked="0"/>
    </xf>
    <xf numFmtId="0" fontId="15" fillId="0" borderId="0" xfId="0" applyFont="1" applyFill="1" applyBorder="1" applyAlignment="1" applyProtection="1">
      <alignment vertical="center"/>
      <protection/>
    </xf>
    <xf numFmtId="177" fontId="16" fillId="0" borderId="0" xfId="0" applyNumberFormat="1" applyFont="1" applyFill="1" applyBorder="1" applyAlignment="1" applyProtection="1">
      <alignment vertical="center"/>
      <protection/>
    </xf>
    <xf numFmtId="195" fontId="15" fillId="0" borderId="0" xfId="252" applyNumberFormat="1" applyFont="1" applyFill="1" applyBorder="1" applyAlignment="1" applyProtection="1">
      <alignment horizontal="right" vertical="center"/>
      <protection locked="0"/>
    </xf>
    <xf numFmtId="195" fontId="43" fillId="0" borderId="0" xfId="252" applyNumberFormat="1" applyFont="1" applyFill="1" applyBorder="1" applyAlignment="1" applyProtection="1">
      <alignment horizontal="left" vertical="center"/>
      <protection/>
    </xf>
    <xf numFmtId="195" fontId="47" fillId="0" borderId="0" xfId="252" applyNumberFormat="1" applyFont="1" applyFill="1" applyBorder="1" applyAlignment="1" applyProtection="1">
      <alignment horizontal="right" vertical="center"/>
      <protection locked="0"/>
    </xf>
    <xf numFmtId="195" fontId="15" fillId="0" borderId="0" xfId="0" applyNumberFormat="1" applyFont="1" applyFill="1" applyBorder="1" applyAlignment="1" applyProtection="1">
      <alignment horizontal="right" vertical="center"/>
      <protection/>
    </xf>
    <xf numFmtId="195" fontId="43" fillId="0" borderId="0" xfId="252" applyNumberFormat="1" applyFont="1" applyFill="1" applyBorder="1" applyAlignment="1" applyProtection="1">
      <alignment horizontal="center" vertical="center"/>
      <protection/>
    </xf>
    <xf numFmtId="195" fontId="42" fillId="0" borderId="0" xfId="0" applyNumberFormat="1" applyFont="1" applyFill="1" applyBorder="1" applyAlignment="1" applyProtection="1">
      <alignment vertical="center"/>
      <protection/>
    </xf>
    <xf numFmtId="0" fontId="50" fillId="83" borderId="0" xfId="233" applyFont="1" applyFill="1" applyAlignment="1" applyProtection="1">
      <alignment vertical="center" wrapText="1"/>
      <protection/>
    </xf>
    <xf numFmtId="0" fontId="43" fillId="0" borderId="0" xfId="0" applyFont="1" applyFill="1" applyBorder="1" applyAlignment="1" applyProtection="1">
      <alignment horizontal="right" vertical="center" wrapText="1"/>
      <protection/>
    </xf>
    <xf numFmtId="195" fontId="16" fillId="62" borderId="36" xfId="495" applyNumberFormat="1" applyFont="1" applyFill="1" applyBorder="1" applyAlignment="1" applyProtection="1">
      <alignment horizontal="right" vertical="center"/>
      <protection/>
    </xf>
    <xf numFmtId="0" fontId="43" fillId="80" borderId="75" xfId="0" applyFont="1" applyFill="1" applyBorder="1" applyAlignment="1" applyProtection="1">
      <alignment horizontal="right" vertical="center" wrapText="1"/>
      <protection/>
    </xf>
    <xf numFmtId="177" fontId="48" fillId="82" borderId="82" xfId="495" applyNumberFormat="1" applyFont="1" applyFill="1" applyBorder="1" applyAlignment="1" applyProtection="1">
      <alignment horizontal="center" vertical="center" wrapText="1"/>
      <protection/>
    </xf>
    <xf numFmtId="0" fontId="55" fillId="77" borderId="0" xfId="524" applyFont="1" applyFill="1" applyAlignment="1" applyProtection="1">
      <alignment/>
      <protection/>
    </xf>
    <xf numFmtId="181" fontId="5" fillId="78"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center"/>
      <protection/>
    </xf>
    <xf numFmtId="0" fontId="5" fillId="0" borderId="0" xfId="0" applyFont="1" applyFill="1" applyAlignment="1" applyProtection="1">
      <alignment vertical="center"/>
      <protection/>
    </xf>
    <xf numFmtId="0" fontId="110" fillId="0" borderId="0" xfId="0" applyFont="1" applyFill="1" applyAlignment="1" applyProtection="1">
      <alignment vertical="center"/>
      <protection/>
    </xf>
    <xf numFmtId="0" fontId="0" fillId="85" borderId="0" xfId="0" applyFill="1" applyAlignment="1">
      <alignment/>
    </xf>
    <xf numFmtId="0" fontId="5" fillId="80" borderId="0" xfId="0" applyFont="1" applyFill="1" applyAlignment="1" applyProtection="1">
      <alignment horizontal="right"/>
      <protection/>
    </xf>
    <xf numFmtId="14" fontId="16" fillId="86" borderId="0" xfId="252" applyNumberFormat="1" applyFont="1" applyFill="1" applyBorder="1" applyAlignment="1" applyProtection="1">
      <alignment horizontal="center" vertical="center" wrapText="1"/>
      <protection/>
    </xf>
    <xf numFmtId="0" fontId="46" fillId="82" borderId="35" xfId="0" applyFont="1" applyFill="1" applyBorder="1" applyAlignment="1" applyProtection="1">
      <alignment horizontal="left" vertical="center"/>
      <protection/>
    </xf>
    <xf numFmtId="0" fontId="5" fillId="80" borderId="83" xfId="0" applyFont="1" applyFill="1" applyBorder="1" applyAlignment="1" applyProtection="1">
      <alignment horizontal="center" vertical="center"/>
      <protection/>
    </xf>
    <xf numFmtId="0" fontId="15" fillId="80" borderId="32" xfId="0" applyFont="1" applyFill="1" applyBorder="1" applyAlignment="1" applyProtection="1">
      <alignment vertical="center"/>
      <protection/>
    </xf>
    <xf numFmtId="14" fontId="5" fillId="65" borderId="82" xfId="0" applyNumberFormat="1" applyFont="1" applyFill="1" applyBorder="1" applyAlignment="1" applyProtection="1">
      <alignment/>
      <protection locked="0"/>
    </xf>
    <xf numFmtId="0" fontId="15" fillId="80" borderId="38" xfId="0" applyFont="1" applyFill="1" applyBorder="1" applyAlignment="1" applyProtection="1">
      <alignment vertical="center"/>
      <protection/>
    </xf>
    <xf numFmtId="14" fontId="5" fillId="65" borderId="84" xfId="0" applyNumberFormat="1" applyFont="1" applyFill="1" applyBorder="1" applyAlignment="1" applyProtection="1">
      <alignment/>
      <protection locked="0"/>
    </xf>
    <xf numFmtId="195" fontId="15" fillId="0" borderId="85" xfId="0" applyNumberFormat="1" applyFont="1" applyBorder="1" applyAlignment="1" applyProtection="1">
      <alignment horizontal="center" vertical="center"/>
      <protection/>
    </xf>
    <xf numFmtId="177" fontId="16" fillId="0" borderId="49" xfId="0" applyNumberFormat="1" applyFont="1" applyBorder="1" applyAlignment="1" applyProtection="1">
      <alignment horizontal="center" vertical="center"/>
      <protection/>
    </xf>
    <xf numFmtId="195" fontId="43" fillId="80" borderId="83" xfId="0" applyNumberFormat="1" applyFont="1" applyFill="1" applyBorder="1" applyAlignment="1" applyProtection="1">
      <alignment horizontal="center" vertical="center"/>
      <protection/>
    </xf>
    <xf numFmtId="195" fontId="43" fillId="0" borderId="85" xfId="252" applyNumberFormat="1" applyFont="1" applyBorder="1" applyAlignment="1" applyProtection="1">
      <alignment horizontal="center" vertical="center" wrapText="1"/>
      <protection/>
    </xf>
    <xf numFmtId="177" fontId="16" fillId="0" borderId="86" xfId="252" applyNumberFormat="1" applyFont="1" applyBorder="1" applyAlignment="1" applyProtection="1">
      <alignment horizontal="center" vertical="center" wrapText="1"/>
      <protection/>
    </xf>
    <xf numFmtId="195" fontId="43" fillId="80" borderId="0" xfId="252" applyNumberFormat="1" applyFont="1" applyFill="1" applyBorder="1" applyAlignment="1" applyProtection="1">
      <alignment horizontal="center" vertical="center" wrapText="1"/>
      <protection/>
    </xf>
    <xf numFmtId="195" fontId="7" fillId="0" borderId="40" xfId="325" applyNumberFormat="1" applyFont="1" applyBorder="1" applyAlignment="1" applyProtection="1">
      <alignment horizontal="right" vertical="center" wrapText="1"/>
      <protection/>
    </xf>
    <xf numFmtId="177" fontId="48" fillId="0" borderId="87" xfId="0" applyNumberFormat="1" applyFont="1" applyFill="1" applyBorder="1" applyAlignment="1" applyProtection="1">
      <alignment horizontal="center" vertical="center" wrapText="1"/>
      <protection/>
    </xf>
    <xf numFmtId="195" fontId="46" fillId="80" borderId="0" xfId="252" applyNumberFormat="1" applyFont="1" applyFill="1" applyBorder="1" applyAlignment="1" applyProtection="1">
      <alignment horizontal="center" vertical="center"/>
      <protection/>
    </xf>
    <xf numFmtId="177" fontId="48" fillId="81" borderId="0" xfId="0" applyNumberFormat="1" applyFont="1" applyFill="1" applyBorder="1" applyAlignment="1" applyProtection="1">
      <alignment horizontal="center" vertical="center" wrapText="1"/>
      <protection/>
    </xf>
    <xf numFmtId="0" fontId="46" fillId="82" borderId="88" xfId="0" applyFont="1" applyFill="1" applyBorder="1" applyAlignment="1" applyProtection="1">
      <alignment horizontal="left" vertical="center" wrapText="1"/>
      <protection/>
    </xf>
    <xf numFmtId="0" fontId="40" fillId="82" borderId="70" xfId="0" applyFont="1" applyFill="1" applyBorder="1" applyAlignment="1" applyProtection="1">
      <alignment horizontal="left" vertical="center" wrapText="1"/>
      <protection/>
    </xf>
    <xf numFmtId="195" fontId="7" fillId="82" borderId="89" xfId="325" applyNumberFormat="1" applyFont="1" applyFill="1" applyBorder="1" applyAlignment="1" applyProtection="1">
      <alignment horizontal="right" vertical="center" wrapText="1"/>
      <protection/>
    </xf>
    <xf numFmtId="195" fontId="43" fillId="65" borderId="64" xfId="325" applyNumberFormat="1" applyFont="1" applyFill="1" applyBorder="1" applyAlignment="1" applyProtection="1">
      <alignment horizontal="right" vertical="center" wrapText="1"/>
      <protection locked="0"/>
    </xf>
    <xf numFmtId="177" fontId="48" fillId="81" borderId="66" xfId="495" applyNumberFormat="1" applyFont="1" applyFill="1" applyBorder="1" applyAlignment="1" applyProtection="1">
      <alignment horizontal="right" vertical="center" wrapText="1"/>
      <protection/>
    </xf>
    <xf numFmtId="195" fontId="46" fillId="80" borderId="0" xfId="252" applyNumberFormat="1" applyFont="1" applyFill="1" applyBorder="1" applyAlignment="1" applyProtection="1">
      <alignment horizontal="right" vertical="center"/>
      <protection/>
    </xf>
    <xf numFmtId="195" fontId="15" fillId="65" borderId="56" xfId="325" applyNumberFormat="1" applyFont="1" applyFill="1" applyBorder="1" applyAlignment="1" applyProtection="1">
      <alignment horizontal="right" vertical="center" wrapText="1"/>
      <protection locked="0"/>
    </xf>
    <xf numFmtId="177" fontId="48" fillId="81" borderId="66" xfId="495" applyNumberFormat="1" applyFont="1" applyFill="1" applyBorder="1" applyAlignment="1" applyProtection="1">
      <alignment vertical="center" wrapText="1"/>
      <protection/>
    </xf>
    <xf numFmtId="195" fontId="43" fillId="65" borderId="57" xfId="325" applyNumberFormat="1" applyFont="1" applyFill="1" applyBorder="1" applyAlignment="1" applyProtection="1">
      <alignment horizontal="right" vertical="center" wrapText="1"/>
      <protection locked="0"/>
    </xf>
    <xf numFmtId="177" fontId="48" fillId="81" borderId="65" xfId="495" applyNumberFormat="1" applyFont="1" applyFill="1" applyBorder="1" applyAlignment="1" applyProtection="1">
      <alignment horizontal="right" vertical="center" wrapText="1"/>
      <protection/>
    </xf>
    <xf numFmtId="195" fontId="15" fillId="65" borderId="54" xfId="325" applyNumberFormat="1" applyFont="1" applyFill="1" applyBorder="1" applyAlignment="1" applyProtection="1">
      <alignment horizontal="right" vertical="center" wrapText="1"/>
      <protection locked="0"/>
    </xf>
    <xf numFmtId="177" fontId="48" fillId="81" borderId="65" xfId="495" applyNumberFormat="1" applyFont="1" applyFill="1" applyBorder="1" applyAlignment="1" applyProtection="1">
      <alignment vertical="center" wrapText="1"/>
      <protection/>
    </xf>
    <xf numFmtId="0" fontId="17" fillId="0" borderId="90" xfId="0" applyFont="1" applyFill="1" applyBorder="1" applyAlignment="1" applyProtection="1">
      <alignment horizontal="right" vertical="center" wrapText="1"/>
      <protection/>
    </xf>
    <xf numFmtId="0" fontId="43" fillId="65" borderId="91" xfId="0" applyFont="1" applyFill="1" applyBorder="1" applyAlignment="1" applyProtection="1">
      <alignment horizontal="left" vertical="center" wrapText="1"/>
      <protection locked="0"/>
    </xf>
    <xf numFmtId="0" fontId="43" fillId="80" borderId="0" xfId="0" applyFont="1" applyFill="1" applyBorder="1" applyAlignment="1" applyProtection="1">
      <alignment horizontal="left" vertical="center" wrapText="1"/>
      <protection/>
    </xf>
    <xf numFmtId="195" fontId="43" fillId="65" borderId="69" xfId="325" applyNumberFormat="1" applyFont="1" applyFill="1" applyBorder="1" applyAlignment="1" applyProtection="1">
      <alignment horizontal="right" vertical="center" wrapText="1"/>
      <protection locked="0"/>
    </xf>
    <xf numFmtId="195" fontId="15" fillId="65" borderId="61" xfId="325" applyNumberFormat="1" applyFont="1" applyFill="1" applyBorder="1" applyAlignment="1" applyProtection="1">
      <alignment horizontal="right" vertical="center" wrapText="1"/>
      <protection locked="0"/>
    </xf>
    <xf numFmtId="0" fontId="46" fillId="82" borderId="92" xfId="0" applyFont="1" applyFill="1" applyBorder="1" applyAlignment="1" applyProtection="1">
      <alignment horizontal="left" vertical="center" wrapText="1"/>
      <protection/>
    </xf>
    <xf numFmtId="0" fontId="40" fillId="82" borderId="66" xfId="0" applyFont="1" applyFill="1" applyBorder="1" applyAlignment="1" applyProtection="1">
      <alignment horizontal="left" vertical="center" wrapText="1"/>
      <protection/>
    </xf>
    <xf numFmtId="195" fontId="7" fillId="82" borderId="61" xfId="325" applyNumberFormat="1" applyFont="1" applyFill="1" applyBorder="1" applyAlignment="1" applyProtection="1">
      <alignment horizontal="right" vertical="center" wrapText="1"/>
      <protection/>
    </xf>
    <xf numFmtId="195" fontId="7" fillId="82" borderId="68" xfId="325" applyNumberFormat="1" applyFont="1" applyFill="1" applyBorder="1" applyAlignment="1" applyProtection="1">
      <alignment horizontal="right" vertical="center" wrapText="1"/>
      <protection/>
    </xf>
    <xf numFmtId="0" fontId="43" fillId="80" borderId="63" xfId="0" applyFont="1" applyFill="1" applyBorder="1" applyAlignment="1" applyProtection="1">
      <alignment horizontal="right" vertical="center" wrapText="1"/>
      <protection/>
    </xf>
    <xf numFmtId="0" fontId="43" fillId="80" borderId="77" xfId="0" applyFont="1" applyFill="1" applyBorder="1" applyAlignment="1" applyProtection="1">
      <alignment horizontal="right" vertical="center"/>
      <protection/>
    </xf>
    <xf numFmtId="195" fontId="15" fillId="65" borderId="69" xfId="325" applyNumberFormat="1" applyFont="1" applyFill="1" applyBorder="1" applyAlignment="1" applyProtection="1">
      <alignment horizontal="right" vertical="center" wrapText="1"/>
      <protection locked="0"/>
    </xf>
    <xf numFmtId="0" fontId="40" fillId="82" borderId="67" xfId="0" applyFont="1" applyFill="1" applyBorder="1" applyAlignment="1" applyProtection="1">
      <alignment horizontal="left" vertical="center" wrapText="1"/>
      <protection/>
    </xf>
    <xf numFmtId="0" fontId="5" fillId="80" borderId="47" xfId="0" applyFont="1" applyFill="1" applyBorder="1" applyAlignment="1" applyProtection="1">
      <alignment/>
      <protection/>
    </xf>
    <xf numFmtId="0" fontId="43" fillId="80" borderId="65" xfId="0" applyFont="1" applyFill="1" applyBorder="1" applyAlignment="1" applyProtection="1">
      <alignment horizontal="right" vertical="center" wrapText="1"/>
      <protection/>
    </xf>
    <xf numFmtId="0" fontId="15" fillId="80" borderId="47" xfId="0" applyFont="1" applyFill="1" applyBorder="1" applyAlignment="1" applyProtection="1">
      <alignment/>
      <protection/>
    </xf>
    <xf numFmtId="0" fontId="43" fillId="80" borderId="93" xfId="0" applyFont="1" applyFill="1" applyBorder="1" applyAlignment="1" applyProtection="1">
      <alignment horizontal="right" vertical="center"/>
      <protection/>
    </xf>
    <xf numFmtId="0" fontId="57" fillId="80" borderId="94" xfId="0" applyFont="1" applyFill="1" applyBorder="1" applyAlignment="1" applyProtection="1">
      <alignment vertical="center" wrapText="1"/>
      <protection/>
    </xf>
    <xf numFmtId="195" fontId="43" fillId="65" borderId="56" xfId="325" applyNumberFormat="1" applyFont="1" applyFill="1" applyBorder="1" applyAlignment="1" applyProtection="1">
      <alignment horizontal="right" vertical="center" wrapText="1"/>
      <protection locked="0"/>
    </xf>
    <xf numFmtId="0" fontId="43" fillId="80" borderId="77" xfId="0" applyFont="1" applyFill="1" applyBorder="1" applyAlignment="1" applyProtection="1">
      <alignment horizontal="right" vertical="center" wrapText="1"/>
      <protection/>
    </xf>
    <xf numFmtId="0" fontId="57" fillId="80" borderId="0" xfId="0" applyFont="1" applyFill="1" applyBorder="1" applyAlignment="1" applyProtection="1">
      <alignment vertical="center" wrapText="1"/>
      <protection/>
    </xf>
    <xf numFmtId="195" fontId="43" fillId="72" borderId="54" xfId="325" applyNumberFormat="1" applyFont="1" applyFill="1" applyBorder="1" applyAlignment="1" applyProtection="1">
      <alignment horizontal="right" vertical="center" wrapText="1"/>
      <protection locked="0"/>
    </xf>
    <xf numFmtId="0" fontId="5" fillId="80" borderId="63" xfId="0" applyFont="1" applyFill="1" applyBorder="1" applyAlignment="1" applyProtection="1">
      <alignment/>
      <protection/>
    </xf>
    <xf numFmtId="0" fontId="17" fillId="0" borderId="88" xfId="0" applyFont="1" applyFill="1" applyBorder="1" applyAlignment="1" applyProtection="1">
      <alignment horizontal="right" vertical="center" wrapText="1"/>
      <protection/>
    </xf>
    <xf numFmtId="195" fontId="15" fillId="65" borderId="57" xfId="325" applyNumberFormat="1" applyFont="1" applyFill="1" applyBorder="1" applyAlignment="1" applyProtection="1">
      <alignment horizontal="right" vertical="center" wrapText="1"/>
      <protection locked="0"/>
    </xf>
    <xf numFmtId="184" fontId="15" fillId="80" borderId="0" xfId="0" applyNumberFormat="1" applyFont="1" applyFill="1" applyBorder="1" applyAlignment="1" applyProtection="1">
      <alignment horizontal="right" vertical="center" wrapText="1"/>
      <protection/>
    </xf>
    <xf numFmtId="0" fontId="5" fillId="80" borderId="95" xfId="0" applyFont="1" applyFill="1" applyBorder="1" applyAlignment="1" applyProtection="1">
      <alignment/>
      <protection/>
    </xf>
    <xf numFmtId="0" fontId="43" fillId="80" borderId="59" xfId="0" applyFont="1" applyFill="1" applyBorder="1" applyAlignment="1" applyProtection="1">
      <alignment horizontal="right"/>
      <protection/>
    </xf>
    <xf numFmtId="195" fontId="15" fillId="65" borderId="52" xfId="325" applyNumberFormat="1" applyFont="1" applyFill="1" applyBorder="1" applyAlignment="1" applyProtection="1">
      <alignment horizontal="right" vertical="center" wrapText="1"/>
      <protection locked="0"/>
    </xf>
    <xf numFmtId="184" fontId="46" fillId="80" borderId="0" xfId="252" applyNumberFormat="1" applyFont="1" applyFill="1" applyBorder="1" applyAlignment="1" applyProtection="1">
      <alignment horizontal="right" vertical="center"/>
      <protection/>
    </xf>
    <xf numFmtId="0" fontId="43" fillId="80" borderId="77" xfId="0" applyFont="1" applyFill="1" applyBorder="1" applyAlignment="1" applyProtection="1">
      <alignment horizontal="right"/>
      <protection/>
    </xf>
    <xf numFmtId="0" fontId="17" fillId="0" borderId="47" xfId="0" applyFont="1" applyFill="1" applyBorder="1" applyAlignment="1" applyProtection="1">
      <alignment horizontal="right" vertical="center" wrapText="1"/>
      <protection/>
    </xf>
    <xf numFmtId="195" fontId="46" fillId="80" borderId="72" xfId="252" applyNumberFormat="1" applyFont="1" applyFill="1" applyBorder="1" applyAlignment="1" applyProtection="1">
      <alignment horizontal="center" vertical="center"/>
      <protection/>
    </xf>
    <xf numFmtId="195" fontId="15" fillId="65" borderId="48" xfId="325" applyNumberFormat="1" applyFont="1" applyFill="1" applyBorder="1" applyAlignment="1" applyProtection="1">
      <alignment horizontal="right" vertical="center"/>
      <protection locked="0"/>
    </xf>
    <xf numFmtId="177" fontId="48" fillId="0" borderId="86" xfId="495" applyNumberFormat="1" applyFont="1" applyBorder="1" applyAlignment="1" applyProtection="1">
      <alignment horizontal="right" vertical="center" wrapText="1"/>
      <protection/>
    </xf>
    <xf numFmtId="177" fontId="48" fillId="0" borderId="86" xfId="495" applyNumberFormat="1" applyFont="1" applyBorder="1" applyAlignment="1" applyProtection="1">
      <alignment vertical="center" wrapText="1"/>
      <protection/>
    </xf>
    <xf numFmtId="177" fontId="48" fillId="81" borderId="0" xfId="495" applyNumberFormat="1" applyFont="1" applyFill="1" applyBorder="1" applyAlignment="1" applyProtection="1">
      <alignment vertical="center" wrapText="1"/>
      <protection/>
    </xf>
    <xf numFmtId="0" fontId="57" fillId="80" borderId="0" xfId="0" applyFont="1" applyFill="1" applyBorder="1" applyAlignment="1" applyProtection="1">
      <alignment horizontal="center" vertical="center" wrapText="1"/>
      <protection/>
    </xf>
    <xf numFmtId="0" fontId="57" fillId="80" borderId="0" xfId="0" applyFont="1" applyFill="1" applyBorder="1" applyAlignment="1" applyProtection="1">
      <alignment horizontal="right" vertical="center" wrapText="1"/>
      <protection/>
    </xf>
    <xf numFmtId="195" fontId="47" fillId="80" borderId="0" xfId="0" applyNumberFormat="1" applyFont="1" applyFill="1" applyBorder="1" applyAlignment="1" applyProtection="1">
      <alignment vertical="center"/>
      <protection/>
    </xf>
    <xf numFmtId="177" fontId="16" fillId="81" borderId="0" xfId="495" applyNumberFormat="1" applyFont="1" applyFill="1" applyBorder="1" applyAlignment="1" applyProtection="1">
      <alignment horizontal="center" vertical="center"/>
      <protection/>
    </xf>
    <xf numFmtId="195" fontId="57" fillId="80" borderId="0" xfId="252" applyNumberFormat="1" applyFont="1" applyFill="1" applyBorder="1" applyAlignment="1" applyProtection="1">
      <alignment horizontal="center" vertical="center"/>
      <protection/>
    </xf>
    <xf numFmtId="195" fontId="57" fillId="80" borderId="0" xfId="0" applyNumberFormat="1" applyFont="1" applyFill="1" applyBorder="1" applyAlignment="1" applyProtection="1">
      <alignment vertical="center"/>
      <protection/>
    </xf>
    <xf numFmtId="195" fontId="7" fillId="0" borderId="40" xfId="0" applyNumberFormat="1" applyFont="1" applyBorder="1" applyAlignment="1" applyProtection="1">
      <alignment horizontal="right" vertical="center" wrapText="1"/>
      <protection/>
    </xf>
    <xf numFmtId="177" fontId="48" fillId="0" borderId="87" xfId="495" applyNumberFormat="1" applyFont="1" applyFill="1" applyBorder="1" applyAlignment="1" applyProtection="1">
      <alignment horizontal="center" vertical="center" wrapText="1"/>
      <protection/>
    </xf>
    <xf numFmtId="177" fontId="48" fillId="81" borderId="0" xfId="495" applyNumberFormat="1" applyFont="1" applyFill="1" applyBorder="1" applyAlignment="1" applyProtection="1">
      <alignment horizontal="center" vertical="center" wrapText="1"/>
      <protection/>
    </xf>
    <xf numFmtId="177" fontId="48" fillId="82" borderId="70" xfId="495" applyNumberFormat="1" applyFont="1" applyFill="1" applyBorder="1" applyAlignment="1" applyProtection="1">
      <alignment horizontal="center" vertical="center" wrapText="1"/>
      <protection/>
    </xf>
    <xf numFmtId="195" fontId="46" fillId="82" borderId="62" xfId="0" applyNumberFormat="1" applyFont="1" applyFill="1" applyBorder="1" applyAlignment="1" applyProtection="1">
      <alignment horizontal="right" vertical="center" wrapText="1"/>
      <protection/>
    </xf>
    <xf numFmtId="195" fontId="43" fillId="80" borderId="0" xfId="252" applyNumberFormat="1" applyFont="1" applyFill="1" applyBorder="1" applyAlignment="1" applyProtection="1">
      <alignment horizontal="right" vertical="center"/>
      <protection/>
    </xf>
    <xf numFmtId="177" fontId="16" fillId="81" borderId="66" xfId="495" applyNumberFormat="1" applyFont="1" applyFill="1" applyBorder="1" applyAlignment="1" applyProtection="1">
      <alignment vertical="center" wrapText="1"/>
      <protection/>
    </xf>
    <xf numFmtId="177" fontId="16" fillId="81" borderId="65" xfId="495" applyNumberFormat="1" applyFont="1" applyFill="1" applyBorder="1" applyAlignment="1" applyProtection="1">
      <alignment vertical="center"/>
      <protection/>
    </xf>
    <xf numFmtId="0" fontId="17" fillId="80" borderId="90" xfId="0" applyFont="1" applyFill="1" applyBorder="1" applyAlignment="1" applyProtection="1">
      <alignment horizontal="right" vertical="center" wrapText="1"/>
      <protection/>
    </xf>
    <xf numFmtId="177" fontId="16" fillId="81" borderId="70" xfId="495" applyNumberFormat="1" applyFont="1" applyFill="1" applyBorder="1" applyAlignment="1" applyProtection="1">
      <alignment vertical="center"/>
      <protection/>
    </xf>
    <xf numFmtId="177" fontId="16" fillId="81" borderId="65" xfId="495" applyNumberFormat="1" applyFont="1" applyFill="1" applyBorder="1" applyAlignment="1" applyProtection="1">
      <alignment vertical="center" wrapText="1"/>
      <protection/>
    </xf>
    <xf numFmtId="177" fontId="16" fillId="81" borderId="70" xfId="495" applyNumberFormat="1" applyFont="1" applyFill="1" applyBorder="1" applyAlignment="1" applyProtection="1">
      <alignment horizontal="right" vertical="center" wrapText="1"/>
      <protection/>
    </xf>
    <xf numFmtId="177" fontId="16" fillId="81" borderId="70" xfId="495" applyNumberFormat="1" applyFont="1" applyFill="1" applyBorder="1" applyAlignment="1" applyProtection="1">
      <alignment vertical="center" wrapText="1"/>
      <protection/>
    </xf>
    <xf numFmtId="177" fontId="16" fillId="80" borderId="66" xfId="0" applyNumberFormat="1" applyFont="1" applyFill="1" applyBorder="1" applyAlignment="1" applyProtection="1">
      <alignment vertical="center"/>
      <protection/>
    </xf>
    <xf numFmtId="177" fontId="16" fillId="80" borderId="65" xfId="0" applyNumberFormat="1" applyFont="1" applyFill="1" applyBorder="1" applyAlignment="1" applyProtection="1">
      <alignment vertical="center"/>
      <protection/>
    </xf>
    <xf numFmtId="177" fontId="16" fillId="80" borderId="86" xfId="0" applyNumberFormat="1" applyFont="1" applyFill="1" applyBorder="1" applyAlignment="1" applyProtection="1">
      <alignment vertical="center"/>
      <protection/>
    </xf>
    <xf numFmtId="195" fontId="43" fillId="80" borderId="0" xfId="0" applyNumberFormat="1" applyFont="1" applyFill="1" applyBorder="1" applyAlignment="1" applyProtection="1">
      <alignment vertical="center"/>
      <protection/>
    </xf>
    <xf numFmtId="195" fontId="58" fillId="0" borderId="0" xfId="0" applyNumberFormat="1" applyFont="1" applyBorder="1" applyAlignment="1" applyProtection="1">
      <alignment vertical="center"/>
      <protection/>
    </xf>
    <xf numFmtId="177" fontId="48" fillId="80" borderId="0" xfId="252" applyNumberFormat="1" applyFont="1" applyFill="1" applyBorder="1" applyAlignment="1" applyProtection="1">
      <alignment horizontal="center" vertical="center" wrapText="1"/>
      <protection/>
    </xf>
    <xf numFmtId="177" fontId="48" fillId="81" borderId="0" xfId="252" applyNumberFormat="1" applyFont="1" applyFill="1" applyBorder="1" applyAlignment="1" applyProtection="1">
      <alignment horizontal="center" vertical="center" wrapText="1"/>
      <protection/>
    </xf>
    <xf numFmtId="0" fontId="15" fillId="80" borderId="0" xfId="0" applyFont="1" applyFill="1" applyBorder="1" applyAlignment="1" applyProtection="1">
      <alignment vertical="center"/>
      <protection/>
    </xf>
    <xf numFmtId="14" fontId="5" fillId="80" borderId="82" xfId="0" applyNumberFormat="1" applyFont="1" applyFill="1" applyBorder="1" applyAlignment="1" applyProtection="1">
      <alignment/>
      <protection/>
    </xf>
    <xf numFmtId="14" fontId="5" fillId="80" borderId="0" xfId="0" applyNumberFormat="1" applyFont="1" applyFill="1" applyBorder="1" applyAlignment="1" applyProtection="1">
      <alignment horizontal="center" vertical="center"/>
      <protection/>
    </xf>
    <xf numFmtId="14" fontId="15" fillId="80" borderId="32" xfId="0" applyNumberFormat="1" applyFont="1" applyFill="1" applyBorder="1" applyAlignment="1" applyProtection="1">
      <alignment vertical="center"/>
      <protection/>
    </xf>
    <xf numFmtId="14" fontId="5" fillId="80" borderId="84" xfId="0" applyNumberFormat="1" applyFont="1" applyFill="1" applyBorder="1" applyAlignment="1" applyProtection="1">
      <alignment/>
      <protection/>
    </xf>
    <xf numFmtId="14" fontId="15" fillId="80" borderId="38" xfId="0" applyNumberFormat="1" applyFont="1" applyFill="1" applyBorder="1" applyAlignment="1" applyProtection="1">
      <alignment vertical="center"/>
      <protection/>
    </xf>
    <xf numFmtId="0" fontId="15" fillId="80" borderId="0" xfId="0" applyFont="1" applyFill="1" applyAlignment="1" applyProtection="1">
      <alignment vertical="center"/>
      <protection/>
    </xf>
    <xf numFmtId="195" fontId="46" fillId="82" borderId="32" xfId="0" applyNumberFormat="1" applyFont="1" applyFill="1" applyBorder="1" applyAlignment="1" applyProtection="1">
      <alignment vertical="center"/>
      <protection/>
    </xf>
    <xf numFmtId="0" fontId="15" fillId="80" borderId="0" xfId="0" applyFont="1" applyFill="1" applyAlignment="1" applyProtection="1">
      <alignment horizontal="right" vertical="center"/>
      <protection/>
    </xf>
    <xf numFmtId="177" fontId="16" fillId="80" borderId="55" xfId="0" applyNumberFormat="1" applyFont="1" applyFill="1" applyBorder="1" applyAlignment="1" applyProtection="1">
      <alignment vertical="center" wrapText="1"/>
      <protection/>
    </xf>
    <xf numFmtId="195" fontId="15" fillId="65" borderId="96" xfId="0" applyNumberFormat="1" applyFont="1" applyFill="1" applyBorder="1" applyAlignment="1" applyProtection="1">
      <alignment horizontal="right" vertical="center"/>
      <protection locked="0"/>
    </xf>
    <xf numFmtId="177" fontId="16" fillId="80" borderId="53" xfId="0" applyNumberFormat="1" applyFont="1" applyFill="1" applyBorder="1" applyAlignment="1" applyProtection="1">
      <alignment vertical="center" wrapText="1"/>
      <protection/>
    </xf>
    <xf numFmtId="195" fontId="15" fillId="65" borderId="60" xfId="0" applyNumberFormat="1" applyFont="1" applyFill="1" applyBorder="1" applyAlignment="1" applyProtection="1">
      <alignment horizontal="right" vertical="center"/>
      <protection locked="0"/>
    </xf>
    <xf numFmtId="177" fontId="16" fillId="80" borderId="53" xfId="0" applyNumberFormat="1" applyFont="1" applyFill="1" applyBorder="1" applyAlignment="1" applyProtection="1">
      <alignment vertical="center"/>
      <protection/>
    </xf>
    <xf numFmtId="195" fontId="15" fillId="65" borderId="63" xfId="0" applyNumberFormat="1" applyFont="1" applyFill="1" applyBorder="1" applyAlignment="1" applyProtection="1">
      <alignment horizontal="right" vertical="center"/>
      <protection locked="0"/>
    </xf>
    <xf numFmtId="177" fontId="16" fillId="80" borderId="49" xfId="0" applyNumberFormat="1" applyFont="1" applyFill="1" applyBorder="1" applyAlignment="1" applyProtection="1">
      <alignment vertical="center"/>
      <protection/>
    </xf>
    <xf numFmtId="195" fontId="16" fillId="80" borderId="55" xfId="252" applyNumberFormat="1" applyFont="1" applyFill="1" applyBorder="1" applyAlignment="1" applyProtection="1">
      <alignment vertical="center"/>
      <protection/>
    </xf>
    <xf numFmtId="195" fontId="16" fillId="80" borderId="49" xfId="252" applyNumberFormat="1" applyFont="1" applyFill="1" applyBorder="1" applyAlignment="1" applyProtection="1">
      <alignment vertical="center"/>
      <protection/>
    </xf>
    <xf numFmtId="195" fontId="43" fillId="80" borderId="0" xfId="252" applyNumberFormat="1" applyFont="1" applyFill="1" applyBorder="1" applyAlignment="1" applyProtection="1">
      <alignment horizontal="left" vertical="center"/>
      <protection/>
    </xf>
    <xf numFmtId="195" fontId="47" fillId="65" borderId="56" xfId="252" applyNumberFormat="1" applyFont="1" applyFill="1" applyBorder="1" applyAlignment="1" applyProtection="1">
      <alignment horizontal="right" vertical="center"/>
      <protection locked="0"/>
    </xf>
    <xf numFmtId="195" fontId="47" fillId="65" borderId="56" xfId="252" applyNumberFormat="1" applyFont="1" applyFill="1" applyBorder="1" applyAlignment="1" applyProtection="1">
      <alignment horizontal="right" vertical="center"/>
      <protection/>
    </xf>
    <xf numFmtId="177" fontId="16" fillId="80" borderId="55" xfId="0" applyNumberFormat="1" applyFont="1" applyFill="1" applyBorder="1" applyAlignment="1" applyProtection="1">
      <alignment vertical="center"/>
      <protection/>
    </xf>
    <xf numFmtId="195" fontId="47" fillId="65" borderId="52" xfId="0" applyNumberFormat="1" applyFont="1" applyFill="1" applyBorder="1" applyAlignment="1" applyProtection="1">
      <alignment horizontal="right" vertical="center"/>
      <protection locked="0"/>
    </xf>
    <xf numFmtId="195" fontId="15" fillId="80" borderId="0" xfId="0" applyNumberFormat="1" applyFont="1" applyFill="1" applyBorder="1" applyAlignment="1" applyProtection="1">
      <alignment horizontal="right" vertical="center"/>
      <protection/>
    </xf>
    <xf numFmtId="177" fontId="16" fillId="80" borderId="53" xfId="252" applyNumberFormat="1" applyFont="1" applyFill="1" applyBorder="1" applyAlignment="1" applyProtection="1">
      <alignment vertical="center"/>
      <protection/>
    </xf>
    <xf numFmtId="177" fontId="45" fillId="80" borderId="53" xfId="0" applyNumberFormat="1" applyFont="1" applyFill="1" applyBorder="1" applyAlignment="1" applyProtection="1">
      <alignment vertical="center"/>
      <protection/>
    </xf>
    <xf numFmtId="177" fontId="45" fillId="80" borderId="53" xfId="0" applyNumberFormat="1" applyFont="1" applyFill="1" applyBorder="1" applyAlignment="1" applyProtection="1">
      <alignment horizontal="left" vertical="center"/>
      <protection/>
    </xf>
    <xf numFmtId="195" fontId="15" fillId="0" borderId="68" xfId="0" applyNumberFormat="1" applyFont="1" applyBorder="1" applyAlignment="1" applyProtection="1">
      <alignment horizontal="left" vertical="center"/>
      <protection/>
    </xf>
    <xf numFmtId="195" fontId="43" fillId="0" borderId="68" xfId="0" applyNumberFormat="1" applyFont="1" applyBorder="1" applyAlignment="1" applyProtection="1">
      <alignment horizontal="left" vertical="center"/>
      <protection/>
    </xf>
    <xf numFmtId="177" fontId="45" fillId="0" borderId="36" xfId="0" applyNumberFormat="1" applyFont="1" applyBorder="1" applyAlignment="1" applyProtection="1">
      <alignment horizontal="left" vertical="center"/>
      <protection/>
    </xf>
    <xf numFmtId="0" fontId="5" fillId="0" borderId="0" xfId="0" applyFont="1" applyAlignment="1" applyProtection="1">
      <alignment vertical="center"/>
      <protection locked="0"/>
    </xf>
    <xf numFmtId="177" fontId="45" fillId="80" borderId="55" xfId="0" applyNumberFormat="1" applyFont="1" applyFill="1" applyBorder="1" applyAlignment="1" applyProtection="1">
      <alignment vertical="center"/>
      <protection/>
    </xf>
    <xf numFmtId="177" fontId="45" fillId="80" borderId="58" xfId="0" applyNumberFormat="1" applyFont="1" applyFill="1" applyBorder="1" applyAlignment="1" applyProtection="1">
      <alignment vertical="center"/>
      <protection/>
    </xf>
    <xf numFmtId="195" fontId="15" fillId="0" borderId="64" xfId="0" applyNumberFormat="1" applyFont="1" applyBorder="1" applyAlignment="1" applyProtection="1">
      <alignment horizontal="left" vertical="center"/>
      <protection/>
    </xf>
    <xf numFmtId="177" fontId="45" fillId="80" borderId="49" xfId="0" applyNumberFormat="1" applyFont="1" applyFill="1" applyBorder="1" applyAlignment="1" applyProtection="1">
      <alignment vertical="center"/>
      <protection/>
    </xf>
    <xf numFmtId="195" fontId="58" fillId="80" borderId="0" xfId="0" applyNumberFormat="1" applyFont="1" applyFill="1" applyBorder="1" applyAlignment="1" applyProtection="1">
      <alignment vertical="center"/>
      <protection/>
    </xf>
    <xf numFmtId="42" fontId="43" fillId="80" borderId="0" xfId="0" applyNumberFormat="1" applyFont="1" applyFill="1" applyBorder="1" applyAlignment="1" applyProtection="1">
      <alignment vertical="center"/>
      <protection/>
    </xf>
    <xf numFmtId="0" fontId="40" fillId="11" borderId="81" xfId="0" applyFont="1" applyFill="1" applyBorder="1" applyAlignment="1" applyProtection="1">
      <alignment horizontal="right" vertical="center" wrapText="1"/>
      <protection/>
    </xf>
    <xf numFmtId="195" fontId="42" fillId="80" borderId="97" xfId="0" applyNumberFormat="1" applyFont="1" applyFill="1" applyBorder="1" applyAlignment="1" applyProtection="1">
      <alignment vertical="center"/>
      <protection/>
    </xf>
    <xf numFmtId="195" fontId="41" fillId="0" borderId="81" xfId="0" applyNumberFormat="1" applyFont="1" applyBorder="1" applyAlignment="1" applyProtection="1">
      <alignment vertical="center"/>
      <protection/>
    </xf>
    <xf numFmtId="0" fontId="111" fillId="83" borderId="80" xfId="0" applyFont="1" applyFill="1" applyBorder="1" applyAlignment="1">
      <alignment horizontal="center" vertical="center" wrapText="1"/>
    </xf>
    <xf numFmtId="0" fontId="109" fillId="87" borderId="80" xfId="0" applyFont="1" applyFill="1" applyBorder="1" applyAlignment="1">
      <alignment horizontal="left" vertical="center" wrapText="1"/>
    </xf>
    <xf numFmtId="0" fontId="109" fillId="87" borderId="80" xfId="0" applyFont="1" applyFill="1" applyBorder="1" applyAlignment="1">
      <alignment horizontal="left" vertical="center"/>
    </xf>
    <xf numFmtId="0" fontId="109" fillId="83" borderId="80" xfId="0" applyFont="1" applyFill="1" applyBorder="1" applyAlignment="1">
      <alignment horizontal="left" vertical="center"/>
    </xf>
    <xf numFmtId="0" fontId="5" fillId="77" borderId="0" xfId="0" applyFont="1" applyFill="1" applyBorder="1" applyAlignment="1" applyProtection="1">
      <alignment horizontal="center" vertical="top" wrapText="1"/>
      <protection/>
    </xf>
    <xf numFmtId="0" fontId="53" fillId="77" borderId="0" xfId="524" applyFont="1" applyFill="1" applyBorder="1" applyAlignment="1" applyProtection="1">
      <alignment vertical="top" wrapText="1"/>
      <protection/>
    </xf>
    <xf numFmtId="179" fontId="7" fillId="0" borderId="0" xfId="0" applyNumberFormat="1" applyFont="1" applyFill="1" applyBorder="1" applyAlignment="1" applyProtection="1">
      <alignment vertical="top"/>
      <protection/>
    </xf>
    <xf numFmtId="179" fontId="7" fillId="0" borderId="23" xfId="0" applyNumberFormat="1" applyFont="1" applyFill="1" applyBorder="1" applyAlignment="1" applyProtection="1">
      <alignment horizontal="center" vertical="top"/>
      <protection/>
    </xf>
    <xf numFmtId="0" fontId="5" fillId="77" borderId="0" xfId="0" applyFont="1" applyFill="1" applyBorder="1" applyAlignment="1">
      <alignment vertical="top"/>
    </xf>
    <xf numFmtId="0" fontId="14" fillId="77" borderId="0" xfId="0" applyFont="1" applyFill="1" applyBorder="1" applyAlignment="1">
      <alignment horizontal="center" vertical="top"/>
    </xf>
    <xf numFmtId="0" fontId="5" fillId="77" borderId="0" xfId="0" applyFont="1" applyFill="1" applyBorder="1" applyAlignment="1">
      <alignment horizontal="right"/>
    </xf>
    <xf numFmtId="0" fontId="5" fillId="77" borderId="0" xfId="0" applyFont="1" applyFill="1" applyBorder="1" applyAlignment="1" applyProtection="1">
      <alignment horizontal="right" wrapText="1"/>
      <protection/>
    </xf>
    <xf numFmtId="0" fontId="54" fillId="88" borderId="0" xfId="0" applyFont="1" applyFill="1" applyAlignment="1">
      <alignment/>
    </xf>
    <xf numFmtId="0" fontId="112" fillId="89" borderId="0" xfId="494" applyFont="1" applyFill="1" applyAlignment="1">
      <alignment vertical="top"/>
      <protection/>
    </xf>
    <xf numFmtId="0" fontId="0" fillId="0" borderId="0" xfId="494" applyAlignment="1" applyProtection="1">
      <alignment vertical="top"/>
      <protection locked="0"/>
    </xf>
    <xf numFmtId="0" fontId="19" fillId="0" borderId="0" xfId="494" applyFont="1" applyAlignment="1" applyProtection="1">
      <alignment vertical="top" wrapText="1"/>
      <protection locked="0"/>
    </xf>
    <xf numFmtId="0" fontId="19" fillId="0" borderId="0" xfId="494" applyFont="1" applyAlignment="1" applyProtection="1">
      <alignment horizontal="center" vertical="top" wrapText="1"/>
      <protection locked="0"/>
    </xf>
    <xf numFmtId="0" fontId="20" fillId="0" borderId="0" xfId="494" applyFont="1" applyAlignment="1" applyProtection="1">
      <alignment vertical="top" wrapText="1"/>
      <protection locked="0"/>
    </xf>
    <xf numFmtId="0" fontId="0" fillId="0" borderId="0" xfId="0" applyFont="1" applyAlignment="1">
      <alignment vertical="top" wrapText="1"/>
    </xf>
    <xf numFmtId="0" fontId="0" fillId="0" borderId="0" xfId="0" applyFont="1" applyAlignment="1">
      <alignment vertical="top"/>
    </xf>
    <xf numFmtId="0" fontId="112" fillId="89" borderId="0" xfId="494" applyFont="1" applyFill="1" applyAlignment="1">
      <alignment vertical="top" wrapText="1"/>
      <protection/>
    </xf>
    <xf numFmtId="0" fontId="63" fillId="0" borderId="0" xfId="0" applyFont="1" applyAlignment="1">
      <alignment/>
    </xf>
    <xf numFmtId="179" fontId="63" fillId="0" borderId="0" xfId="0" applyNumberFormat="1" applyFont="1" applyAlignment="1">
      <alignment/>
    </xf>
    <xf numFmtId="3" fontId="63" fillId="0" borderId="0" xfId="0" applyNumberFormat="1" applyFont="1" applyAlignment="1">
      <alignment/>
    </xf>
    <xf numFmtId="179" fontId="64" fillId="0" borderId="0" xfId="0" applyNumberFormat="1" applyFont="1" applyAlignment="1">
      <alignment/>
    </xf>
    <xf numFmtId="179" fontId="65" fillId="0" borderId="0" xfId="0" applyNumberFormat="1" applyFont="1" applyAlignment="1">
      <alignment/>
    </xf>
    <xf numFmtId="0" fontId="65" fillId="0" borderId="0" xfId="0" applyFont="1" applyAlignment="1">
      <alignment/>
    </xf>
    <xf numFmtId="3" fontId="65" fillId="0" borderId="0" xfId="0" applyNumberFormat="1" applyFont="1" applyAlignment="1">
      <alignment/>
    </xf>
    <xf numFmtId="0" fontId="65" fillId="0" borderId="24" xfId="0" applyFont="1" applyBorder="1" applyAlignment="1">
      <alignment/>
    </xf>
    <xf numFmtId="0" fontId="66" fillId="0" borderId="0" xfId="0" applyFont="1" applyAlignment="1">
      <alignment/>
    </xf>
    <xf numFmtId="179" fontId="66" fillId="0" borderId="0" xfId="0" applyNumberFormat="1" applyFont="1" applyAlignment="1">
      <alignment/>
    </xf>
    <xf numFmtId="183" fontId="65" fillId="78" borderId="98" xfId="0" applyNumberFormat="1" applyFont="1" applyFill="1" applyBorder="1" applyAlignment="1" applyProtection="1">
      <alignment horizontal="center"/>
      <protection locked="0"/>
    </xf>
    <xf numFmtId="0" fontId="65" fillId="0" borderId="99" xfId="0" applyFont="1" applyBorder="1" applyAlignment="1">
      <alignment horizontal="center"/>
    </xf>
    <xf numFmtId="183" fontId="65" fillId="78" borderId="100" xfId="0" applyNumberFormat="1" applyFont="1" applyFill="1" applyBorder="1" applyAlignment="1" applyProtection="1">
      <alignment horizontal="center"/>
      <protection locked="0"/>
    </xf>
    <xf numFmtId="183" fontId="65" fillId="78" borderId="101" xfId="0" applyNumberFormat="1" applyFont="1" applyFill="1" applyBorder="1" applyAlignment="1" applyProtection="1">
      <alignment horizontal="center"/>
      <protection locked="0"/>
    </xf>
    <xf numFmtId="0" fontId="65" fillId="0" borderId="102" xfId="0" applyFont="1" applyBorder="1" applyAlignment="1">
      <alignment horizontal="center"/>
    </xf>
    <xf numFmtId="179" fontId="113" fillId="0" borderId="0" xfId="0" applyNumberFormat="1" applyFont="1" applyAlignment="1">
      <alignment/>
    </xf>
    <xf numFmtId="0" fontId="65" fillId="0" borderId="0" xfId="0" applyFont="1" applyAlignment="1">
      <alignment horizontal="center" vertical="center" wrapText="1"/>
    </xf>
    <xf numFmtId="3" fontId="65" fillId="0" borderId="0" xfId="0" applyNumberFormat="1" applyFont="1" applyAlignment="1">
      <alignment horizontal="center" vertical="center"/>
    </xf>
    <xf numFmtId="0" fontId="65" fillId="0" borderId="0" xfId="0" applyFont="1" applyAlignment="1">
      <alignment horizontal="center" vertical="center"/>
    </xf>
    <xf numFmtId="0" fontId="65" fillId="0" borderId="0" xfId="0" applyFont="1" applyAlignment="1">
      <alignment vertical="center"/>
    </xf>
    <xf numFmtId="0" fontId="63" fillId="0" borderId="0" xfId="0" applyFont="1" applyAlignment="1">
      <alignment horizontal="center" vertical="center" wrapText="1"/>
    </xf>
    <xf numFmtId="179" fontId="63" fillId="0" borderId="0" xfId="0" applyNumberFormat="1" applyFont="1" applyAlignment="1">
      <alignment horizontal="center" vertical="center" wrapText="1"/>
    </xf>
    <xf numFmtId="0" fontId="65" fillId="0" borderId="103" xfId="0" applyFont="1" applyBorder="1" applyAlignment="1">
      <alignment horizontal="center" vertical="center" wrapText="1"/>
    </xf>
    <xf numFmtId="0" fontId="65" fillId="0" borderId="104" xfId="0" applyFont="1" applyBorder="1" applyAlignment="1">
      <alignment horizontal="center" vertical="center" wrapText="1"/>
    </xf>
    <xf numFmtId="182" fontId="65" fillId="0" borderId="0" xfId="0" applyNumberFormat="1" applyFont="1" applyAlignment="1">
      <alignment horizontal="center"/>
    </xf>
    <xf numFmtId="182" fontId="65" fillId="0" borderId="27" xfId="0" applyNumberFormat="1" applyFont="1" applyBorder="1" applyAlignment="1">
      <alignment horizontal="center"/>
    </xf>
    <xf numFmtId="0" fontId="65" fillId="0" borderId="27" xfId="0" applyFont="1" applyBorder="1" applyAlignment="1">
      <alignment horizontal="center"/>
    </xf>
    <xf numFmtId="0" fontId="65" fillId="0" borderId="27" xfId="0" applyFont="1" applyBorder="1" applyAlignment="1">
      <alignment horizontal="right"/>
    </xf>
    <xf numFmtId="0" fontId="65" fillId="0" borderId="27" xfId="0" applyFont="1" applyBorder="1" applyAlignment="1">
      <alignment horizontal="left"/>
    </xf>
    <xf numFmtId="182" fontId="65" fillId="0" borderId="0" xfId="0" applyNumberFormat="1" applyFont="1" applyAlignment="1">
      <alignment horizontal="left"/>
    </xf>
    <xf numFmtId="0" fontId="65" fillId="0" borderId="0" xfId="0" applyFont="1" applyAlignment="1">
      <alignment horizontal="left"/>
    </xf>
    <xf numFmtId="182" fontId="65" fillId="0" borderId="0" xfId="0" applyNumberFormat="1" applyFont="1" applyAlignment="1" applyProtection="1">
      <alignment horizontal="center"/>
      <protection locked="0"/>
    </xf>
    <xf numFmtId="0" fontId="65" fillId="0" borderId="0" xfId="0" applyFont="1" applyAlignment="1">
      <alignment horizontal="center"/>
    </xf>
    <xf numFmtId="0" fontId="67" fillId="0" borderId="0" xfId="0" applyFont="1" applyAlignment="1">
      <alignment horizontal="right"/>
    </xf>
    <xf numFmtId="182" fontId="65" fillId="0" borderId="105" xfId="0" applyNumberFormat="1" applyFont="1" applyBorder="1" applyAlignment="1">
      <alignment horizontal="center"/>
    </xf>
    <xf numFmtId="0" fontId="65" fillId="0" borderId="106" xfId="0" applyFont="1" applyBorder="1" applyAlignment="1">
      <alignment horizontal="center"/>
    </xf>
    <xf numFmtId="0" fontId="65" fillId="0" borderId="0" xfId="0" applyFont="1" applyAlignment="1">
      <alignment horizontal="right"/>
    </xf>
    <xf numFmtId="179" fontId="69" fillId="0" borderId="0" xfId="0" applyNumberFormat="1" applyFont="1" applyAlignment="1">
      <alignment horizontal="center"/>
    </xf>
    <xf numFmtId="0" fontId="69" fillId="0" borderId="0" xfId="0" applyFont="1" applyAlignment="1">
      <alignment horizontal="center"/>
    </xf>
    <xf numFmtId="3" fontId="69" fillId="0" borderId="0" xfId="0" applyNumberFormat="1" applyFont="1" applyAlignment="1">
      <alignment horizontal="center"/>
    </xf>
    <xf numFmtId="0" fontId="17" fillId="77" borderId="29" xfId="0" applyFont="1" applyFill="1" applyBorder="1" applyAlignment="1" applyProtection="1">
      <alignment vertical="top"/>
      <protection/>
    </xf>
    <xf numFmtId="203" fontId="49" fillId="79" borderId="0" xfId="0" applyNumberFormat="1" applyFont="1" applyFill="1" applyBorder="1" applyAlignment="1" applyProtection="1">
      <alignment horizontal="right" vertical="top"/>
      <protection locked="0"/>
    </xf>
    <xf numFmtId="203" fontId="49" fillId="78" borderId="29" xfId="0" applyNumberFormat="1" applyFont="1" applyFill="1" applyBorder="1" applyAlignment="1" applyProtection="1">
      <alignment horizontal="right" vertical="top"/>
      <protection locked="0"/>
    </xf>
    <xf numFmtId="2" fontId="5" fillId="84" borderId="0" xfId="0" applyNumberFormat="1" applyFont="1" applyFill="1" applyBorder="1" applyAlignment="1" applyProtection="1">
      <alignment horizontal="center" vertical="center"/>
      <protection locked="0"/>
    </xf>
    <xf numFmtId="2" fontId="14" fillId="90" borderId="0" xfId="0" applyNumberFormat="1" applyFont="1" applyFill="1" applyBorder="1" applyAlignment="1">
      <alignment horizontal="center"/>
    </xf>
    <xf numFmtId="2" fontId="5" fillId="0" borderId="0" xfId="0" applyNumberFormat="1" applyFont="1" applyFill="1" applyBorder="1" applyAlignment="1" applyProtection="1">
      <alignment horizontal="center" vertical="center"/>
      <protection locked="0"/>
    </xf>
    <xf numFmtId="2" fontId="14" fillId="0" borderId="0" xfId="0" applyNumberFormat="1" applyFont="1" applyFill="1" applyBorder="1" applyAlignment="1">
      <alignment horizontal="center"/>
    </xf>
    <xf numFmtId="0" fontId="114" fillId="91" borderId="0" xfId="0" applyFont="1" applyFill="1" applyAlignment="1" applyProtection="1">
      <alignment horizontal="center" vertical="top"/>
      <protection/>
    </xf>
    <xf numFmtId="0" fontId="38" fillId="80" borderId="46" xfId="519" applyFont="1" applyFill="1" applyBorder="1" applyAlignment="1" applyProtection="1">
      <alignment horizontal="center" vertical="center"/>
      <protection/>
    </xf>
    <xf numFmtId="0" fontId="7" fillId="77" borderId="0" xfId="524" applyFont="1" applyFill="1" applyBorder="1" applyAlignment="1" applyProtection="1">
      <alignment horizontal="right" vertical="top"/>
      <protection/>
    </xf>
    <xf numFmtId="0" fontId="115" fillId="0" borderId="71" xfId="0" applyFont="1" applyBorder="1" applyAlignment="1">
      <alignment horizontal="center" vertical="center"/>
    </xf>
    <xf numFmtId="0" fontId="115" fillId="0" borderId="73" xfId="0" applyFont="1" applyBorder="1" applyAlignment="1">
      <alignment horizontal="center" vertical="center"/>
    </xf>
    <xf numFmtId="0" fontId="115" fillId="0" borderId="74" xfId="0" applyFont="1" applyBorder="1" applyAlignment="1">
      <alignment horizontal="center" vertical="center"/>
    </xf>
    <xf numFmtId="0" fontId="115" fillId="0" borderId="76" xfId="0" applyFont="1" applyBorder="1" applyAlignment="1">
      <alignment horizontal="center" vertical="center"/>
    </xf>
    <xf numFmtId="0" fontId="9" fillId="0" borderId="0" xfId="524" applyFont="1" applyFill="1" applyAlignment="1" applyProtection="1">
      <alignment horizontal="left" vertical="top" wrapText="1"/>
      <protection/>
    </xf>
    <xf numFmtId="0" fontId="110" fillId="92" borderId="0" xfId="524" applyFont="1" applyFill="1" applyBorder="1" applyAlignment="1" applyProtection="1">
      <alignment horizontal="center" vertical="center"/>
      <protection/>
    </xf>
    <xf numFmtId="0" fontId="5" fillId="92" borderId="0" xfId="524" applyFont="1" applyFill="1" applyBorder="1" applyAlignment="1" applyProtection="1">
      <alignment horizontal="center" vertical="center"/>
      <protection/>
    </xf>
    <xf numFmtId="0" fontId="11" fillId="77" borderId="0" xfId="236" applyFont="1" applyFill="1" applyBorder="1" applyAlignment="1" applyProtection="1">
      <alignment horizontal="right" vertical="top"/>
      <protection/>
    </xf>
    <xf numFmtId="0" fontId="13" fillId="0" borderId="0" xfId="524" applyFont="1" applyFill="1" applyBorder="1" applyAlignment="1">
      <alignment horizontal="center" vertical="center" textRotation="90" wrapText="1"/>
      <protection/>
    </xf>
    <xf numFmtId="0" fontId="9" fillId="0" borderId="0" xfId="524" applyFont="1" applyFill="1" applyAlignment="1" applyProtection="1">
      <alignment horizontal="center" vertical="top" wrapText="1"/>
      <protection/>
    </xf>
    <xf numFmtId="0" fontId="71" fillId="77" borderId="71" xfId="524" applyFont="1" applyFill="1" applyBorder="1" applyAlignment="1" applyProtection="1">
      <alignment horizontal="center" vertical="top" wrapText="1"/>
      <protection/>
    </xf>
    <xf numFmtId="0" fontId="71" fillId="77" borderId="72" xfId="524" applyFont="1" applyFill="1" applyBorder="1" applyAlignment="1" applyProtection="1">
      <alignment horizontal="center" vertical="top" wrapText="1"/>
      <protection/>
    </xf>
    <xf numFmtId="0" fontId="71" fillId="77" borderId="73" xfId="524" applyFont="1" applyFill="1" applyBorder="1" applyAlignment="1" applyProtection="1">
      <alignment horizontal="center" vertical="top" wrapText="1"/>
      <protection/>
    </xf>
    <xf numFmtId="0" fontId="71" fillId="77" borderId="30" xfId="524" applyFont="1" applyFill="1" applyBorder="1" applyAlignment="1" applyProtection="1">
      <alignment horizontal="center" vertical="top" wrapText="1"/>
      <protection/>
    </xf>
    <xf numFmtId="0" fontId="71" fillId="77" borderId="0" xfId="524" applyFont="1" applyFill="1" applyBorder="1" applyAlignment="1" applyProtection="1">
      <alignment horizontal="center" vertical="top" wrapText="1"/>
      <protection/>
    </xf>
    <xf numFmtId="0" fontId="71" fillId="77" borderId="29" xfId="524" applyFont="1" applyFill="1" applyBorder="1" applyAlignment="1" applyProtection="1">
      <alignment horizontal="center" vertical="top" wrapText="1"/>
      <protection/>
    </xf>
    <xf numFmtId="0" fontId="71" fillId="77" borderId="74" xfId="524" applyFont="1" applyFill="1" applyBorder="1" applyAlignment="1" applyProtection="1">
      <alignment horizontal="center" vertical="top" wrapText="1"/>
      <protection/>
    </xf>
    <xf numFmtId="0" fontId="71" fillId="77" borderId="75" xfId="524" applyFont="1" applyFill="1" applyBorder="1" applyAlignment="1" applyProtection="1">
      <alignment horizontal="center" vertical="top" wrapText="1"/>
      <protection/>
    </xf>
    <xf numFmtId="0" fontId="71" fillId="77" borderId="76" xfId="524" applyFont="1" applyFill="1" applyBorder="1" applyAlignment="1" applyProtection="1">
      <alignment horizontal="center" vertical="top" wrapText="1"/>
      <protection/>
    </xf>
    <xf numFmtId="2" fontId="61" fillId="93" borderId="71" xfId="524" applyNumberFormat="1" applyFont="1" applyFill="1" applyBorder="1" applyAlignment="1" applyProtection="1">
      <alignment horizontal="center" vertical="center" wrapText="1"/>
      <protection/>
    </xf>
    <xf numFmtId="2" fontId="61" fillId="93" borderId="72" xfId="524" applyNumberFormat="1" applyFont="1" applyFill="1" applyBorder="1" applyAlignment="1" applyProtection="1">
      <alignment horizontal="center" vertical="center" wrapText="1"/>
      <protection/>
    </xf>
    <xf numFmtId="2" fontId="61" fillId="93" borderId="73" xfId="524" applyNumberFormat="1" applyFont="1" applyFill="1" applyBorder="1" applyAlignment="1" applyProtection="1">
      <alignment horizontal="center" vertical="center" wrapText="1"/>
      <protection/>
    </xf>
    <xf numFmtId="2" fontId="61" fillId="93" borderId="74" xfId="524" applyNumberFormat="1" applyFont="1" applyFill="1" applyBorder="1" applyAlignment="1" applyProtection="1">
      <alignment horizontal="center" vertical="center" wrapText="1"/>
      <protection/>
    </xf>
    <xf numFmtId="2" fontId="61" fillId="93" borderId="75" xfId="524" applyNumberFormat="1" applyFont="1" applyFill="1" applyBorder="1" applyAlignment="1" applyProtection="1">
      <alignment horizontal="center" vertical="center" wrapText="1"/>
      <protection/>
    </xf>
    <xf numFmtId="2" fontId="61" fillId="93" borderId="76" xfId="524" applyNumberFormat="1" applyFont="1" applyFill="1" applyBorder="1" applyAlignment="1" applyProtection="1">
      <alignment horizontal="center" vertical="center" wrapText="1"/>
      <protection/>
    </xf>
    <xf numFmtId="0" fontId="71" fillId="0" borderId="107" xfId="524" applyFont="1" applyBorder="1" applyAlignment="1">
      <alignment horizontal="center" vertical="center" wrapText="1"/>
      <protection/>
    </xf>
    <xf numFmtId="0" fontId="71" fillId="0" borderId="108" xfId="524" applyFont="1" applyBorder="1" applyAlignment="1">
      <alignment horizontal="center" vertical="center" wrapText="1"/>
      <protection/>
    </xf>
    <xf numFmtId="49" fontId="71" fillId="0" borderId="71" xfId="524" applyNumberFormat="1" applyFont="1" applyBorder="1" applyAlignment="1">
      <alignment horizontal="center" vertical="center" wrapText="1"/>
      <protection/>
    </xf>
    <xf numFmtId="49" fontId="71" fillId="0" borderId="73" xfId="524" applyNumberFormat="1" applyFont="1" applyBorder="1" applyAlignment="1">
      <alignment horizontal="center" vertical="center" wrapText="1"/>
      <protection/>
    </xf>
    <xf numFmtId="49" fontId="71" fillId="0" borderId="74" xfId="524" applyNumberFormat="1" applyFont="1" applyBorder="1" applyAlignment="1">
      <alignment horizontal="center" vertical="center" wrapText="1"/>
      <protection/>
    </xf>
    <xf numFmtId="49" fontId="71" fillId="0" borderId="76" xfId="524" applyNumberFormat="1" applyFont="1" applyBorder="1" applyAlignment="1">
      <alignment horizontal="center" vertical="center" wrapText="1"/>
      <protection/>
    </xf>
    <xf numFmtId="0" fontId="16" fillId="0" borderId="0" xfId="524" applyFont="1" applyFill="1" applyBorder="1" applyAlignment="1">
      <alignment horizontal="center" vertical="center" wrapText="1"/>
      <protection/>
    </xf>
    <xf numFmtId="0" fontId="61" fillId="94" borderId="71" xfId="524" applyFont="1" applyFill="1" applyBorder="1" applyAlignment="1" applyProtection="1">
      <alignment horizontal="center" vertical="center" wrapText="1"/>
      <protection/>
    </xf>
    <xf numFmtId="0" fontId="61" fillId="94" borderId="72" xfId="524" applyFont="1" applyFill="1" applyBorder="1" applyAlignment="1" applyProtection="1">
      <alignment horizontal="center" vertical="center" wrapText="1"/>
      <protection/>
    </xf>
    <xf numFmtId="0" fontId="61" fillId="94" borderId="73" xfId="524" applyFont="1" applyFill="1" applyBorder="1" applyAlignment="1" applyProtection="1">
      <alignment horizontal="center" vertical="center" wrapText="1"/>
      <protection/>
    </xf>
    <xf numFmtId="0" fontId="61" fillId="94" borderId="30" xfId="524" applyFont="1" applyFill="1" applyBorder="1" applyAlignment="1" applyProtection="1">
      <alignment horizontal="center" vertical="center" wrapText="1"/>
      <protection/>
    </xf>
    <xf numFmtId="0" fontId="61" fillId="94" borderId="0" xfId="524" applyFont="1" applyFill="1" applyBorder="1" applyAlignment="1" applyProtection="1">
      <alignment horizontal="center" vertical="center" wrapText="1"/>
      <protection/>
    </xf>
    <xf numFmtId="0" fontId="61" fillId="94" borderId="29" xfId="524" applyFont="1" applyFill="1" applyBorder="1" applyAlignment="1" applyProtection="1">
      <alignment horizontal="center" vertical="center" wrapText="1"/>
      <protection/>
    </xf>
    <xf numFmtId="0" fontId="5" fillId="77" borderId="0" xfId="0" applyFont="1" applyFill="1" applyBorder="1" applyAlignment="1" applyProtection="1">
      <alignment horizontal="left" vertical="top"/>
      <protection/>
    </xf>
    <xf numFmtId="0" fontId="5" fillId="78" borderId="0" xfId="0" applyFont="1" applyFill="1" applyBorder="1" applyAlignment="1" applyProtection="1">
      <alignment horizontal="left" vertical="top"/>
      <protection locked="0"/>
    </xf>
    <xf numFmtId="0" fontId="5" fillId="77" borderId="0" xfId="0" applyFont="1" applyFill="1" applyBorder="1" applyAlignment="1" applyProtection="1">
      <alignment horizontal="center" vertical="top" wrapText="1"/>
      <protection/>
    </xf>
    <xf numFmtId="0" fontId="7" fillId="77" borderId="0" xfId="0" applyFont="1" applyFill="1" applyBorder="1" applyAlignment="1" applyProtection="1">
      <alignment horizontal="right" vertical="top"/>
      <protection/>
    </xf>
    <xf numFmtId="0" fontId="5" fillId="0" borderId="30" xfId="0" applyFont="1" applyBorder="1" applyAlignment="1" applyProtection="1">
      <alignment horizontal="right" vertical="top"/>
      <protection/>
    </xf>
    <xf numFmtId="0" fontId="5" fillId="0" borderId="0" xfId="0" applyFont="1" applyBorder="1" applyAlignment="1" applyProtection="1">
      <alignment horizontal="right" vertical="top"/>
      <protection/>
    </xf>
    <xf numFmtId="0" fontId="5" fillId="14" borderId="0" xfId="0" applyFont="1" applyFill="1" applyBorder="1" applyAlignment="1" applyProtection="1">
      <alignment horizontal="center" vertical="top"/>
      <protection/>
    </xf>
    <xf numFmtId="0" fontId="5" fillId="14" borderId="29" xfId="0" applyFont="1" applyFill="1" applyBorder="1" applyAlignment="1" applyProtection="1">
      <alignment horizontal="center" vertical="top"/>
      <protection/>
    </xf>
    <xf numFmtId="0" fontId="40" fillId="77" borderId="109" xfId="0" applyFont="1" applyFill="1" applyBorder="1" applyAlignment="1" applyProtection="1">
      <alignment horizontal="center" vertical="top"/>
      <protection/>
    </xf>
    <xf numFmtId="0" fontId="5" fillId="77" borderId="24" xfId="0" applyFont="1" applyFill="1" applyBorder="1" applyAlignment="1" applyProtection="1">
      <alignment horizontal="center" vertical="top"/>
      <protection/>
    </xf>
    <xf numFmtId="0" fontId="18" fillId="0" borderId="0" xfId="0" applyFont="1" applyFill="1" applyBorder="1" applyAlignment="1" applyProtection="1">
      <alignment horizontal="left" vertical="top"/>
      <protection locked="0"/>
    </xf>
    <xf numFmtId="0" fontId="18" fillId="0" borderId="29" xfId="0" applyFont="1" applyFill="1" applyBorder="1" applyAlignment="1" applyProtection="1">
      <alignment horizontal="left" vertical="top"/>
      <protection locked="0"/>
    </xf>
    <xf numFmtId="0" fontId="39" fillId="77" borderId="0" xfId="0" applyFont="1" applyFill="1" applyBorder="1" applyAlignment="1" applyProtection="1">
      <alignment horizontal="center" vertical="top" wrapText="1"/>
      <protection/>
    </xf>
    <xf numFmtId="0" fontId="18" fillId="78" borderId="23" xfId="0" applyFont="1" applyFill="1" applyBorder="1" applyAlignment="1" applyProtection="1">
      <alignment horizontal="left" vertical="top"/>
      <protection locked="0"/>
    </xf>
    <xf numFmtId="0" fontId="18" fillId="78" borderId="29" xfId="0" applyFont="1" applyFill="1" applyBorder="1" applyAlignment="1" applyProtection="1">
      <alignment horizontal="left" vertical="top"/>
      <protection locked="0"/>
    </xf>
    <xf numFmtId="0" fontId="5" fillId="78" borderId="23" xfId="0" applyFont="1" applyFill="1" applyBorder="1" applyAlignment="1" applyProtection="1">
      <alignment horizontal="center" vertical="top" wrapText="1"/>
      <protection locked="0"/>
    </xf>
    <xf numFmtId="0" fontId="5" fillId="78" borderId="29" xfId="0" applyFont="1" applyFill="1" applyBorder="1" applyAlignment="1" applyProtection="1">
      <alignment horizontal="center" vertical="top" wrapText="1"/>
      <protection locked="0"/>
    </xf>
    <xf numFmtId="0" fontId="5" fillId="77" borderId="30" xfId="0" applyFont="1" applyFill="1" applyBorder="1" applyAlignment="1" applyProtection="1">
      <alignment horizontal="left" vertical="top" wrapText="1"/>
      <protection/>
    </xf>
    <xf numFmtId="0" fontId="5" fillId="77" borderId="0" xfId="0" applyFont="1" applyFill="1" applyBorder="1" applyAlignment="1" applyProtection="1">
      <alignment horizontal="left" vertical="top" wrapText="1"/>
      <protection/>
    </xf>
    <xf numFmtId="0" fontId="5" fillId="78" borderId="23" xfId="0" applyFont="1" applyFill="1" applyBorder="1" applyAlignment="1" applyProtection="1">
      <alignment horizontal="left" vertical="top"/>
      <protection locked="0"/>
    </xf>
    <xf numFmtId="0" fontId="5" fillId="78" borderId="29" xfId="0" applyFont="1" applyFill="1" applyBorder="1" applyAlignment="1" applyProtection="1">
      <alignment horizontal="left" vertical="top"/>
      <protection locked="0"/>
    </xf>
    <xf numFmtId="0" fontId="5" fillId="77" borderId="22" xfId="0" applyFont="1" applyFill="1" applyBorder="1" applyAlignment="1" applyProtection="1">
      <alignment horizontal="right"/>
      <protection/>
    </xf>
    <xf numFmtId="14" fontId="5" fillId="0" borderId="0" xfId="0" applyNumberFormat="1" applyFont="1" applyFill="1" applyBorder="1" applyAlignment="1" applyProtection="1">
      <alignment horizontal="right" vertical="top"/>
      <protection locked="0"/>
    </xf>
    <xf numFmtId="0" fontId="116" fillId="95" borderId="0" xfId="0" applyFont="1" applyFill="1" applyAlignment="1" applyProtection="1">
      <alignment horizontal="center" vertical="center"/>
      <protection/>
    </xf>
    <xf numFmtId="0" fontId="5" fillId="95" borderId="0" xfId="0" applyFont="1" applyFill="1" applyAlignment="1" applyProtection="1">
      <alignment horizontal="center" vertical="center"/>
      <protection/>
    </xf>
    <xf numFmtId="0" fontId="5" fillId="0" borderId="0" xfId="0" applyFont="1" applyAlignment="1" applyProtection="1">
      <alignment horizontal="right" vertical="top"/>
      <protection/>
    </xf>
    <xf numFmtId="0" fontId="5" fillId="78" borderId="0" xfId="0" applyFont="1" applyFill="1" applyBorder="1" applyAlignment="1" applyProtection="1">
      <alignment horizontal="center" vertical="top"/>
      <protection locked="0"/>
    </xf>
    <xf numFmtId="0" fontId="5" fillId="78" borderId="29" xfId="0" applyFont="1" applyFill="1" applyBorder="1" applyAlignment="1" applyProtection="1">
      <alignment horizontal="center" vertical="top"/>
      <protection locked="0"/>
    </xf>
    <xf numFmtId="0" fontId="5" fillId="78" borderId="23" xfId="0" applyFont="1" applyFill="1" applyBorder="1" applyAlignment="1" applyProtection="1">
      <alignment horizontal="right" vertical="top"/>
      <protection locked="0"/>
    </xf>
    <xf numFmtId="0" fontId="5" fillId="78" borderId="29" xfId="0" applyFont="1" applyFill="1" applyBorder="1" applyAlignment="1" applyProtection="1">
      <alignment horizontal="right" vertical="top"/>
      <protection locked="0"/>
    </xf>
    <xf numFmtId="179" fontId="5" fillId="0" borderId="0" xfId="0" applyNumberFormat="1" applyFont="1" applyFill="1" applyBorder="1" applyAlignment="1" applyProtection="1">
      <alignment horizontal="center" vertical="top"/>
      <protection/>
    </xf>
    <xf numFmtId="179" fontId="5" fillId="0" borderId="29" xfId="0" applyNumberFormat="1" applyFont="1" applyFill="1" applyBorder="1" applyAlignment="1" applyProtection="1">
      <alignment horizontal="center" vertical="top"/>
      <protection/>
    </xf>
    <xf numFmtId="0" fontId="110" fillId="85" borderId="0" xfId="0" applyFont="1" applyFill="1" applyAlignment="1">
      <alignment horizontal="center" vertical="center"/>
    </xf>
    <xf numFmtId="0" fontId="51" fillId="85" borderId="0" xfId="0" applyFont="1" applyFill="1" applyAlignment="1">
      <alignment horizontal="center" vertical="center"/>
    </xf>
    <xf numFmtId="0" fontId="38" fillId="80" borderId="110" xfId="519" applyFont="1" applyFill="1" applyBorder="1" applyAlignment="1" applyProtection="1">
      <alignment horizontal="center" vertical="center" wrapText="1"/>
      <protection/>
    </xf>
    <xf numFmtId="0" fontId="38" fillId="80" borderId="41" xfId="519" applyFont="1" applyFill="1" applyBorder="1" applyAlignment="1" applyProtection="1">
      <alignment horizontal="center" vertical="center" wrapText="1"/>
      <protection/>
    </xf>
    <xf numFmtId="165" fontId="15" fillId="65" borderId="32" xfId="314" applyFont="1" applyFill="1" applyBorder="1" applyAlignment="1" applyProtection="1">
      <alignment horizontal="center" vertical="center"/>
      <protection locked="0"/>
    </xf>
    <xf numFmtId="165" fontId="15" fillId="65" borderId="82" xfId="314" applyFont="1" applyFill="1" applyBorder="1" applyAlignment="1" applyProtection="1">
      <alignment horizontal="center" vertical="center"/>
      <protection locked="0"/>
    </xf>
    <xf numFmtId="165" fontId="15" fillId="65" borderId="35" xfId="314" applyFont="1" applyFill="1" applyBorder="1" applyAlignment="1" applyProtection="1">
      <alignment horizontal="center" vertical="center"/>
      <protection locked="0"/>
    </xf>
    <xf numFmtId="165" fontId="15" fillId="65" borderId="67" xfId="314" applyFont="1" applyFill="1" applyBorder="1" applyAlignment="1" applyProtection="1">
      <alignment horizontal="center" vertical="center"/>
      <protection locked="0"/>
    </xf>
    <xf numFmtId="0" fontId="14" fillId="80" borderId="110" xfId="519" applyFont="1" applyFill="1" applyBorder="1" applyAlignment="1" applyProtection="1">
      <alignment horizontal="center" vertical="center" wrapText="1"/>
      <protection/>
    </xf>
    <xf numFmtId="0" fontId="14" fillId="80" borderId="41" xfId="519" applyFont="1" applyFill="1" applyBorder="1" applyAlignment="1" applyProtection="1">
      <alignment horizontal="center" vertical="center" wrapText="1"/>
      <protection/>
    </xf>
    <xf numFmtId="194" fontId="15" fillId="65" borderId="32" xfId="238" applyNumberFormat="1" applyFont="1" applyFill="1" applyBorder="1" applyAlignment="1" applyProtection="1">
      <alignment horizontal="center" vertical="center"/>
      <protection locked="0"/>
    </xf>
    <xf numFmtId="194" fontId="15" fillId="65" borderId="82" xfId="238" applyNumberFormat="1" applyFont="1" applyFill="1" applyBorder="1" applyAlignment="1" applyProtection="1">
      <alignment horizontal="center" vertical="center"/>
      <protection locked="0"/>
    </xf>
    <xf numFmtId="194" fontId="15" fillId="65" borderId="35" xfId="238" applyNumberFormat="1" applyFont="1" applyFill="1" applyBorder="1" applyAlignment="1" applyProtection="1">
      <alignment horizontal="center" vertical="center"/>
      <protection locked="0"/>
    </xf>
    <xf numFmtId="194" fontId="15" fillId="65" borderId="67" xfId="238" applyNumberFormat="1" applyFont="1" applyFill="1" applyBorder="1" applyAlignment="1" applyProtection="1">
      <alignment horizontal="center" vertical="center"/>
      <protection locked="0"/>
    </xf>
    <xf numFmtId="0" fontId="38" fillId="80" borderId="111" xfId="519" applyFont="1" applyFill="1" applyBorder="1" applyAlignment="1" applyProtection="1">
      <alignment horizontal="center" vertical="center" wrapText="1"/>
      <protection/>
    </xf>
    <xf numFmtId="194" fontId="15" fillId="65" borderId="38" xfId="238" applyNumberFormat="1" applyFont="1" applyFill="1" applyBorder="1" applyAlignment="1" applyProtection="1">
      <alignment horizontal="center" vertical="center"/>
      <protection locked="0"/>
    </xf>
    <xf numFmtId="194" fontId="15" fillId="65" borderId="84" xfId="238" applyNumberFormat="1" applyFont="1" applyFill="1" applyBorder="1" applyAlignment="1" applyProtection="1">
      <alignment horizontal="center" vertical="center"/>
      <protection locked="0"/>
    </xf>
    <xf numFmtId="165" fontId="15" fillId="65" borderId="38" xfId="314" applyFont="1" applyFill="1" applyBorder="1" applyAlignment="1" applyProtection="1">
      <alignment horizontal="center" vertical="center"/>
      <protection locked="0"/>
    </xf>
    <xf numFmtId="165" fontId="15" fillId="65" borderId="84" xfId="314" applyFont="1" applyFill="1" applyBorder="1" applyAlignment="1" applyProtection="1">
      <alignment horizontal="center" vertical="center"/>
      <protection locked="0"/>
    </xf>
    <xf numFmtId="0" fontId="111" fillId="87" borderId="110" xfId="519" applyFont="1" applyFill="1" applyBorder="1" applyAlignment="1" applyProtection="1">
      <alignment horizontal="center" vertical="center" wrapText="1"/>
      <protection/>
    </xf>
    <xf numFmtId="0" fontId="111" fillId="87" borderId="111" xfId="519" applyFont="1" applyFill="1" applyBorder="1" applyAlignment="1" applyProtection="1">
      <alignment horizontal="center" vertical="center" wrapText="1"/>
      <protection/>
    </xf>
    <xf numFmtId="0" fontId="111" fillId="87" borderId="41" xfId="519" applyFont="1" applyFill="1" applyBorder="1" applyAlignment="1" applyProtection="1">
      <alignment horizontal="center" vertical="center" wrapText="1"/>
      <protection/>
    </xf>
    <xf numFmtId="0" fontId="111" fillId="85" borderId="111" xfId="519" applyFont="1" applyFill="1" applyBorder="1" applyAlignment="1" applyProtection="1">
      <alignment horizontal="center" vertical="center" wrapText="1"/>
      <protection/>
    </xf>
    <xf numFmtId="0" fontId="111" fillId="85" borderId="41" xfId="519" applyFont="1" applyFill="1" applyBorder="1" applyAlignment="1" applyProtection="1">
      <alignment horizontal="center" vertical="center" wrapText="1"/>
      <protection/>
    </xf>
    <xf numFmtId="0" fontId="38" fillId="80" borderId="112" xfId="519" applyFont="1" applyFill="1" applyBorder="1" applyAlignment="1" applyProtection="1">
      <alignment horizontal="center" vertical="center" wrapText="1"/>
      <protection/>
    </xf>
    <xf numFmtId="184" fontId="65" fillId="78" borderId="113" xfId="0" applyNumberFormat="1" applyFont="1" applyFill="1" applyBorder="1" applyAlignment="1" applyProtection="1">
      <alignment horizontal="center"/>
      <protection locked="0"/>
    </xf>
    <xf numFmtId="184" fontId="65" fillId="78" borderId="114" xfId="0" applyNumberFormat="1" applyFont="1" applyFill="1" applyBorder="1" applyAlignment="1" applyProtection="1">
      <alignment horizontal="center"/>
      <protection locked="0"/>
    </xf>
    <xf numFmtId="184" fontId="65" fillId="78" borderId="115" xfId="0" applyNumberFormat="1" applyFont="1" applyFill="1" applyBorder="1" applyAlignment="1" applyProtection="1">
      <alignment horizontal="center"/>
      <protection locked="0"/>
    </xf>
    <xf numFmtId="184" fontId="65" fillId="78" borderId="116" xfId="0" applyNumberFormat="1" applyFont="1" applyFill="1" applyBorder="1" applyAlignment="1" applyProtection="1">
      <alignment horizontal="center"/>
      <protection locked="0"/>
    </xf>
    <xf numFmtId="0" fontId="65" fillId="78" borderId="113" xfId="0" applyFont="1" applyFill="1" applyBorder="1" applyAlignment="1" applyProtection="1">
      <alignment horizontal="center"/>
      <protection locked="0"/>
    </xf>
    <xf numFmtId="0" fontId="65" fillId="78" borderId="114" xfId="0" applyFont="1" applyFill="1" applyBorder="1" applyAlignment="1" applyProtection="1">
      <alignment horizontal="center"/>
      <protection locked="0"/>
    </xf>
    <xf numFmtId="184" fontId="65" fillId="78" borderId="113" xfId="0" applyNumberFormat="1" applyFont="1" applyFill="1" applyBorder="1" applyAlignment="1" applyProtection="1">
      <alignment horizontal="center" vertical="center" wrapText="1"/>
      <protection locked="0"/>
    </xf>
    <xf numFmtId="184" fontId="65" fillId="78" borderId="114" xfId="0" applyNumberFormat="1" applyFont="1" applyFill="1" applyBorder="1" applyAlignment="1" applyProtection="1">
      <alignment horizontal="center" vertical="center" wrapText="1"/>
      <protection locked="0"/>
    </xf>
    <xf numFmtId="0" fontId="117" fillId="96" borderId="0" xfId="0" applyFont="1" applyFill="1" applyAlignment="1">
      <alignment horizontal="left" vertical="center"/>
    </xf>
    <xf numFmtId="0" fontId="70" fillId="96" borderId="0" xfId="0" applyFont="1" applyFill="1" applyAlignment="1">
      <alignment horizontal="left" vertical="center"/>
    </xf>
    <xf numFmtId="0" fontId="65" fillId="78" borderId="117" xfId="0" applyFont="1" applyFill="1" applyBorder="1" applyAlignment="1" applyProtection="1">
      <alignment horizontal="center"/>
      <protection locked="0"/>
    </xf>
    <xf numFmtId="179" fontId="65" fillId="78" borderId="113" xfId="0" applyNumberFormat="1" applyFont="1" applyFill="1" applyBorder="1" applyAlignment="1" applyProtection="1">
      <alignment horizontal="center"/>
      <protection locked="0"/>
    </xf>
    <xf numFmtId="179" fontId="65" fillId="78" borderId="117" xfId="0" applyNumberFormat="1" applyFont="1" applyFill="1" applyBorder="1" applyAlignment="1" applyProtection="1">
      <alignment horizontal="center"/>
      <protection locked="0"/>
    </xf>
    <xf numFmtId="0" fontId="65" fillId="0" borderId="118" xfId="0" applyFont="1" applyBorder="1" applyAlignment="1">
      <alignment horizontal="center" vertical="center" wrapText="1"/>
    </xf>
    <xf numFmtId="0" fontId="65" fillId="0" borderId="119" xfId="0" applyFont="1" applyBorder="1" applyAlignment="1">
      <alignment horizontal="center" vertical="center" wrapText="1"/>
    </xf>
    <xf numFmtId="179" fontId="65" fillId="78" borderId="114" xfId="0" applyNumberFormat="1" applyFont="1" applyFill="1" applyBorder="1" applyAlignment="1" applyProtection="1">
      <alignment horizontal="center"/>
      <protection locked="0"/>
    </xf>
    <xf numFmtId="0" fontId="65" fillId="0" borderId="120" xfId="0" applyFont="1" applyBorder="1" applyAlignment="1">
      <alignment horizontal="center" vertical="center" wrapText="1"/>
    </xf>
    <xf numFmtId="184" fontId="65" fillId="78" borderId="102" xfId="0" applyNumberFormat="1" applyFont="1" applyFill="1" applyBorder="1" applyAlignment="1" applyProtection="1">
      <alignment horizontal="center"/>
      <protection locked="0"/>
    </xf>
    <xf numFmtId="184" fontId="65" fillId="78" borderId="121" xfId="0" applyNumberFormat="1" applyFont="1" applyFill="1" applyBorder="1" applyAlignment="1" applyProtection="1">
      <alignment horizontal="center"/>
      <protection locked="0"/>
    </xf>
    <xf numFmtId="0" fontId="68" fillId="0" borderId="118" xfId="0" applyFont="1" applyBorder="1" applyAlignment="1">
      <alignment horizontal="center" vertical="center"/>
    </xf>
    <xf numFmtId="0" fontId="68" fillId="0" borderId="122" xfId="0" applyFont="1" applyBorder="1" applyAlignment="1">
      <alignment horizontal="center" vertical="center"/>
    </xf>
    <xf numFmtId="0" fontId="68" fillId="0" borderId="123" xfId="0" applyFont="1" applyBorder="1" applyAlignment="1">
      <alignment horizontal="center" vertical="center"/>
    </xf>
    <xf numFmtId="182" fontId="65" fillId="0" borderId="105" xfId="0" applyNumberFormat="1" applyFont="1" applyBorder="1" applyAlignment="1">
      <alignment horizontal="center"/>
    </xf>
    <xf numFmtId="182" fontId="65" fillId="0" borderId="122" xfId="0" applyNumberFormat="1" applyFont="1" applyBorder="1" applyAlignment="1">
      <alignment horizontal="center"/>
    </xf>
    <xf numFmtId="182" fontId="65" fillId="0" borderId="119" xfId="0" applyNumberFormat="1" applyFont="1" applyBorder="1" applyAlignment="1">
      <alignment horizontal="center"/>
    </xf>
    <xf numFmtId="0" fontId="65" fillId="78" borderId="124" xfId="0" applyFont="1" applyFill="1" applyBorder="1" applyAlignment="1" applyProtection="1">
      <alignment horizontal="center"/>
      <protection locked="0"/>
    </xf>
    <xf numFmtId="0" fontId="65" fillId="78" borderId="125" xfId="0" applyFont="1" applyFill="1" applyBorder="1" applyAlignment="1" applyProtection="1">
      <alignment horizontal="center"/>
      <protection locked="0"/>
    </xf>
    <xf numFmtId="0" fontId="65" fillId="78" borderId="126" xfId="0" applyFont="1" applyFill="1" applyBorder="1" applyAlignment="1" applyProtection="1">
      <alignment horizontal="center"/>
      <protection locked="0"/>
    </xf>
    <xf numFmtId="0" fontId="65" fillId="78" borderId="127" xfId="0" applyFont="1" applyFill="1" applyBorder="1" applyAlignment="1" applyProtection="1">
      <alignment horizontal="center"/>
      <protection locked="0"/>
    </xf>
    <xf numFmtId="0" fontId="43" fillId="0" borderId="63" xfId="0" applyFont="1" applyFill="1" applyBorder="1" applyAlignment="1" applyProtection="1">
      <alignment horizontal="right" vertical="center" wrapText="1"/>
      <protection/>
    </xf>
    <xf numFmtId="0" fontId="43" fillId="0" borderId="77" xfId="0" applyFont="1" applyFill="1" applyBorder="1" applyAlignment="1" applyProtection="1">
      <alignment horizontal="right" vertical="center" wrapText="1"/>
      <protection/>
    </xf>
    <xf numFmtId="0" fontId="46" fillId="0" borderId="63" xfId="0" applyFont="1" applyFill="1" applyBorder="1" applyAlignment="1" applyProtection="1">
      <alignment horizontal="left" vertical="center" wrapText="1" indent="6"/>
      <protection/>
    </xf>
    <xf numFmtId="0" fontId="46" fillId="0" borderId="77" xfId="0" applyFont="1" applyFill="1" applyBorder="1" applyAlignment="1" applyProtection="1">
      <alignment horizontal="left" vertical="center" wrapText="1" indent="6"/>
      <protection/>
    </xf>
    <xf numFmtId="0" fontId="43" fillId="0" borderId="96" xfId="0" applyFont="1" applyFill="1" applyBorder="1" applyAlignment="1" applyProtection="1">
      <alignment horizontal="right" vertical="center" wrapText="1"/>
      <protection/>
    </xf>
    <xf numFmtId="0" fontId="43" fillId="0" borderId="128" xfId="0" applyFont="1" applyFill="1" applyBorder="1" applyAlignment="1" applyProtection="1">
      <alignment horizontal="right" vertical="center" wrapText="1"/>
      <protection/>
    </xf>
    <xf numFmtId="0" fontId="43" fillId="72" borderId="63" xfId="0" applyFont="1" applyFill="1" applyBorder="1" applyAlignment="1" applyProtection="1">
      <alignment horizontal="right" vertical="center" wrapText="1"/>
      <protection locked="0"/>
    </xf>
    <xf numFmtId="0" fontId="43" fillId="72" borderId="77" xfId="0" applyFont="1" applyFill="1" applyBorder="1" applyAlignment="1" applyProtection="1">
      <alignment horizontal="right" vertical="center" wrapText="1"/>
      <protection locked="0"/>
    </xf>
    <xf numFmtId="0" fontId="43" fillId="72" borderId="63" xfId="0" applyFont="1" applyFill="1" applyBorder="1" applyAlignment="1" applyProtection="1">
      <alignment horizontal="center" vertical="center" wrapText="1"/>
      <protection locked="0"/>
    </xf>
    <xf numFmtId="0" fontId="43" fillId="72" borderId="77" xfId="0" applyFont="1" applyFill="1" applyBorder="1" applyAlignment="1" applyProtection="1">
      <alignment horizontal="center" vertical="center" wrapText="1"/>
      <protection locked="0"/>
    </xf>
    <xf numFmtId="0" fontId="46" fillId="82" borderId="32" xfId="0" applyFont="1" applyFill="1" applyBorder="1" applyAlignment="1" applyProtection="1">
      <alignment horizontal="left" vertical="center" wrapText="1"/>
      <protection/>
    </xf>
    <xf numFmtId="0" fontId="46" fillId="82" borderId="82" xfId="0" applyFont="1" applyFill="1" applyBorder="1" applyAlignment="1" applyProtection="1">
      <alignment horizontal="left" vertical="center" wrapText="1"/>
      <protection/>
    </xf>
    <xf numFmtId="0" fontId="43" fillId="0" borderId="78" xfId="0" applyFont="1" applyFill="1" applyBorder="1" applyAlignment="1" applyProtection="1">
      <alignment horizontal="right" vertical="center" wrapText="1"/>
      <protection/>
    </xf>
    <xf numFmtId="0" fontId="43" fillId="0" borderId="79" xfId="0" applyFont="1" applyFill="1" applyBorder="1" applyAlignment="1" applyProtection="1">
      <alignment horizontal="right" vertical="center" wrapText="1"/>
      <protection/>
    </xf>
    <xf numFmtId="0" fontId="46" fillId="62" borderId="35" xfId="0" applyFont="1" applyFill="1" applyBorder="1" applyAlignment="1" applyProtection="1">
      <alignment horizontal="left" vertical="center" wrapText="1"/>
      <protection/>
    </xf>
    <xf numFmtId="0" fontId="43" fillId="62" borderId="67" xfId="0" applyFont="1" applyFill="1" applyBorder="1" applyAlignment="1" applyProtection="1">
      <alignment horizontal="left" vertical="center" wrapText="1"/>
      <protection/>
    </xf>
    <xf numFmtId="0" fontId="43" fillId="72" borderId="96" xfId="0" applyFont="1" applyFill="1" applyBorder="1" applyAlignment="1" applyProtection="1">
      <alignment horizontal="center" vertical="center" wrapText="1"/>
      <protection locked="0"/>
    </xf>
    <xf numFmtId="0" fontId="43" fillId="72" borderId="128" xfId="0" applyFont="1" applyFill="1" applyBorder="1" applyAlignment="1" applyProtection="1">
      <alignment horizontal="center" vertical="center" wrapText="1"/>
      <protection locked="0"/>
    </xf>
    <xf numFmtId="0" fontId="43" fillId="72" borderId="51" xfId="0" applyFont="1" applyFill="1" applyBorder="1" applyAlignment="1" applyProtection="1">
      <alignment horizontal="right" vertical="center" wrapText="1"/>
      <protection locked="0"/>
    </xf>
    <xf numFmtId="0" fontId="43" fillId="72" borderId="50" xfId="0" applyFont="1" applyFill="1" applyBorder="1" applyAlignment="1" applyProtection="1">
      <alignment horizontal="right" vertical="center" wrapText="1"/>
      <protection locked="0"/>
    </xf>
    <xf numFmtId="0" fontId="40" fillId="0" borderId="110" xfId="0" applyFont="1" applyBorder="1" applyAlignment="1" applyProtection="1">
      <alignment horizontal="right" vertical="center" wrapText="1"/>
      <protection/>
    </xf>
    <xf numFmtId="0" fontId="40" fillId="0" borderId="41" xfId="0" applyFont="1" applyBorder="1" applyAlignment="1" applyProtection="1">
      <alignment horizontal="right" vertical="center" wrapText="1"/>
      <protection/>
    </xf>
    <xf numFmtId="0" fontId="110" fillId="85" borderId="129" xfId="0" applyFont="1" applyFill="1" applyBorder="1" applyAlignment="1" applyProtection="1">
      <alignment horizontal="center" vertical="center"/>
      <protection/>
    </xf>
    <xf numFmtId="0" fontId="44" fillId="85" borderId="130" xfId="0" applyFont="1" applyFill="1" applyBorder="1" applyAlignment="1" applyProtection="1">
      <alignment horizontal="center" vertical="center"/>
      <protection/>
    </xf>
    <xf numFmtId="0" fontId="44" fillId="85" borderId="47" xfId="0" applyFont="1" applyFill="1" applyBorder="1" applyAlignment="1" applyProtection="1">
      <alignment horizontal="center" vertical="center"/>
      <protection/>
    </xf>
    <xf numFmtId="0" fontId="44" fillId="85" borderId="65" xfId="0" applyFont="1" applyFill="1" applyBorder="1" applyAlignment="1" applyProtection="1">
      <alignment horizontal="center" vertical="center"/>
      <protection/>
    </xf>
    <xf numFmtId="0" fontId="44" fillId="85" borderId="131" xfId="0" applyFont="1" applyFill="1" applyBorder="1" applyAlignment="1" applyProtection="1">
      <alignment horizontal="center" vertical="center"/>
      <protection/>
    </xf>
    <xf numFmtId="0" fontId="44" fillId="85" borderId="86" xfId="0" applyFont="1" applyFill="1" applyBorder="1" applyAlignment="1" applyProtection="1">
      <alignment horizontal="center" vertical="center"/>
      <protection/>
    </xf>
    <xf numFmtId="0" fontId="46" fillId="62" borderId="67" xfId="0" applyFont="1" applyFill="1" applyBorder="1" applyAlignment="1" applyProtection="1">
      <alignment horizontal="left" vertical="center" wrapText="1"/>
      <protection/>
    </xf>
    <xf numFmtId="0" fontId="43" fillId="72" borderId="78" xfId="0" applyFont="1" applyFill="1" applyBorder="1" applyAlignment="1" applyProtection="1">
      <alignment horizontal="right" vertical="center" wrapText="1"/>
      <protection locked="0"/>
    </xf>
    <xf numFmtId="0" fontId="43" fillId="72" borderId="79" xfId="0" applyFont="1" applyFill="1" applyBorder="1" applyAlignment="1" applyProtection="1">
      <alignment horizontal="right" vertical="center" wrapText="1"/>
      <protection locked="0"/>
    </xf>
    <xf numFmtId="0" fontId="43" fillId="72" borderId="60" xfId="0" applyFont="1" applyFill="1" applyBorder="1" applyAlignment="1" applyProtection="1">
      <alignment horizontal="center" vertical="center" wrapText="1"/>
      <protection locked="0"/>
    </xf>
    <xf numFmtId="0" fontId="43" fillId="72" borderId="59" xfId="0" applyFont="1" applyFill="1" applyBorder="1" applyAlignment="1" applyProtection="1">
      <alignment horizontal="center" vertical="center" wrapText="1"/>
      <protection locked="0"/>
    </xf>
    <xf numFmtId="0" fontId="46" fillId="82" borderId="110" xfId="0" applyFont="1" applyFill="1" applyBorder="1" applyAlignment="1" applyProtection="1">
      <alignment horizontal="left" vertical="center" wrapText="1"/>
      <protection/>
    </xf>
    <xf numFmtId="0" fontId="46" fillId="82" borderId="41" xfId="0" applyFont="1" applyFill="1" applyBorder="1" applyAlignment="1" applyProtection="1">
      <alignment horizontal="left" vertical="center" wrapText="1"/>
      <protection/>
    </xf>
    <xf numFmtId="0" fontId="43" fillId="72" borderId="92" xfId="0" applyFont="1" applyFill="1" applyBorder="1" applyAlignment="1" applyProtection="1">
      <alignment horizontal="right" vertical="center" wrapText="1"/>
      <protection locked="0"/>
    </xf>
    <xf numFmtId="0" fontId="43" fillId="72" borderId="66" xfId="0" applyFont="1" applyFill="1" applyBorder="1" applyAlignment="1" applyProtection="1">
      <alignment horizontal="right" vertical="center" wrapText="1"/>
      <protection locked="0"/>
    </xf>
    <xf numFmtId="0" fontId="40" fillId="0" borderId="110" xfId="0" applyFont="1" applyFill="1" applyBorder="1" applyAlignment="1" applyProtection="1">
      <alignment horizontal="right" vertical="center" wrapText="1"/>
      <protection/>
    </xf>
    <xf numFmtId="0" fontId="40" fillId="0" borderId="41" xfId="0" applyFont="1" applyFill="1" applyBorder="1" applyAlignment="1" applyProtection="1">
      <alignment horizontal="right" vertical="center" wrapText="1"/>
      <protection/>
    </xf>
    <xf numFmtId="0" fontId="43" fillId="72" borderId="90" xfId="0" applyFont="1" applyFill="1" applyBorder="1" applyAlignment="1" applyProtection="1">
      <alignment horizontal="right" vertical="center" wrapText="1"/>
      <protection locked="0"/>
    </xf>
    <xf numFmtId="0" fontId="43" fillId="72" borderId="91" xfId="0" applyFont="1" applyFill="1" applyBorder="1" applyAlignment="1" applyProtection="1">
      <alignment horizontal="right" vertical="center" wrapText="1"/>
      <protection locked="0"/>
    </xf>
    <xf numFmtId="0" fontId="43" fillId="72" borderId="96" xfId="0" applyFont="1" applyFill="1" applyBorder="1" applyAlignment="1" applyProtection="1">
      <alignment horizontal="right" vertical="center" wrapText="1"/>
      <protection locked="0"/>
    </xf>
    <xf numFmtId="0" fontId="43" fillId="72" borderId="128" xfId="0" applyFont="1" applyFill="1" applyBorder="1" applyAlignment="1" applyProtection="1">
      <alignment horizontal="right" vertical="center" wrapText="1"/>
      <protection locked="0"/>
    </xf>
    <xf numFmtId="0" fontId="46" fillId="82" borderId="35" xfId="0" applyFont="1" applyFill="1" applyBorder="1" applyAlignment="1" applyProtection="1">
      <alignment horizontal="left" vertical="center" wrapText="1"/>
      <protection/>
    </xf>
    <xf numFmtId="0" fontId="46" fillId="82" borderId="67" xfId="0" applyFont="1" applyFill="1" applyBorder="1" applyAlignment="1" applyProtection="1">
      <alignment horizontal="left" vertical="center" wrapText="1"/>
      <protection/>
    </xf>
    <xf numFmtId="0" fontId="54" fillId="83" borderId="0" xfId="233" applyFont="1" applyFill="1" applyAlignment="1" applyProtection="1">
      <alignment horizontal="center" vertical="center" wrapText="1"/>
      <protection/>
    </xf>
    <xf numFmtId="0" fontId="110" fillId="87" borderId="129" xfId="0" applyFont="1" applyFill="1" applyBorder="1" applyAlignment="1" applyProtection="1">
      <alignment horizontal="center" vertical="center" wrapText="1"/>
      <protection/>
    </xf>
    <xf numFmtId="0" fontId="44" fillId="87" borderId="130" xfId="0" applyFont="1" applyFill="1" applyBorder="1" applyAlignment="1" applyProtection="1">
      <alignment horizontal="center" vertical="center" wrapText="1"/>
      <protection/>
    </xf>
    <xf numFmtId="0" fontId="44" fillId="87" borderId="47" xfId="0" applyFont="1" applyFill="1" applyBorder="1" applyAlignment="1" applyProtection="1">
      <alignment horizontal="center" vertical="center" wrapText="1"/>
      <protection/>
    </xf>
    <xf numFmtId="0" fontId="44" fillId="87" borderId="65" xfId="0" applyFont="1" applyFill="1" applyBorder="1" applyAlignment="1" applyProtection="1">
      <alignment horizontal="center" vertical="center" wrapText="1"/>
      <protection/>
    </xf>
    <xf numFmtId="0" fontId="44" fillId="87" borderId="131" xfId="0" applyFont="1" applyFill="1" applyBorder="1" applyAlignment="1" applyProtection="1">
      <alignment horizontal="center" vertical="center" wrapText="1"/>
      <protection/>
    </xf>
    <xf numFmtId="0" fontId="44" fillId="87" borderId="86" xfId="0" applyFont="1" applyFill="1" applyBorder="1" applyAlignment="1" applyProtection="1">
      <alignment horizontal="center" vertical="center" wrapText="1"/>
      <protection/>
    </xf>
    <xf numFmtId="0" fontId="46" fillId="82" borderId="35" xfId="0" applyFont="1" applyFill="1" applyBorder="1" applyAlignment="1" applyProtection="1">
      <alignment horizontal="left" vertical="center"/>
      <protection/>
    </xf>
    <xf numFmtId="0" fontId="46" fillId="82" borderId="67" xfId="0" applyFont="1" applyFill="1" applyBorder="1" applyAlignment="1" applyProtection="1">
      <alignment horizontal="left" vertical="center"/>
      <protection/>
    </xf>
    <xf numFmtId="0" fontId="43" fillId="72" borderId="47" xfId="0" applyFont="1" applyFill="1" applyBorder="1" applyAlignment="1" applyProtection="1">
      <alignment horizontal="right" vertical="center" wrapText="1"/>
      <protection locked="0"/>
    </xf>
    <xf numFmtId="0" fontId="43" fillId="72" borderId="65" xfId="0" applyFont="1" applyFill="1" applyBorder="1" applyAlignment="1" applyProtection="1">
      <alignment horizontal="right" vertical="center" wrapText="1"/>
      <protection locked="0"/>
    </xf>
    <xf numFmtId="0" fontId="50" fillId="83" borderId="0" xfId="233" applyFont="1" applyFill="1" applyAlignment="1" applyProtection="1">
      <alignment horizontal="center" vertical="center"/>
      <protection/>
    </xf>
    <xf numFmtId="0" fontId="118" fillId="81" borderId="0" xfId="0" applyFont="1" applyFill="1" applyAlignment="1" applyProtection="1">
      <alignment horizontal="center" vertical="center"/>
      <protection/>
    </xf>
    <xf numFmtId="0" fontId="44" fillId="83" borderId="129" xfId="0" applyFont="1" applyFill="1" applyBorder="1" applyAlignment="1" applyProtection="1">
      <alignment horizontal="center" vertical="center" wrapText="1"/>
      <protection/>
    </xf>
    <xf numFmtId="0" fontId="44" fillId="83" borderId="130" xfId="0" applyFont="1" applyFill="1" applyBorder="1" applyAlignment="1" applyProtection="1">
      <alignment horizontal="center" vertical="center" wrapText="1"/>
      <protection/>
    </xf>
    <xf numFmtId="0" fontId="44" fillId="83" borderId="47" xfId="0" applyFont="1" applyFill="1" applyBorder="1" applyAlignment="1" applyProtection="1">
      <alignment horizontal="center" vertical="center" wrapText="1"/>
      <protection/>
    </xf>
    <xf numFmtId="0" fontId="44" fillId="83" borderId="65" xfId="0" applyFont="1" applyFill="1" applyBorder="1" applyAlignment="1" applyProtection="1">
      <alignment horizontal="center" vertical="center" wrapText="1"/>
      <protection/>
    </xf>
    <xf numFmtId="0" fontId="44" fillId="83" borderId="131" xfId="0" applyFont="1" applyFill="1" applyBorder="1" applyAlignment="1" applyProtection="1">
      <alignment horizontal="center" vertical="center" wrapText="1"/>
      <protection/>
    </xf>
    <xf numFmtId="0" fontId="44" fillId="83" borderId="86" xfId="0" applyFont="1" applyFill="1" applyBorder="1" applyAlignment="1" applyProtection="1">
      <alignment horizontal="center" vertical="center" wrapText="1"/>
      <protection/>
    </xf>
    <xf numFmtId="1" fontId="46" fillId="0" borderId="32" xfId="252" applyNumberFormat="1" applyFont="1" applyBorder="1" applyAlignment="1" applyProtection="1">
      <alignment horizontal="center" vertical="center" wrapText="1"/>
      <protection/>
    </xf>
    <xf numFmtId="1" fontId="46" fillId="0" borderId="82" xfId="252" applyNumberFormat="1" applyFont="1" applyBorder="1" applyAlignment="1" applyProtection="1">
      <alignment horizontal="center" vertical="center" wrapText="1"/>
      <protection/>
    </xf>
    <xf numFmtId="0" fontId="46" fillId="0" borderId="32" xfId="252" applyNumberFormat="1" applyFont="1" applyBorder="1" applyAlignment="1" applyProtection="1">
      <alignment horizontal="center" vertical="center" wrapText="1"/>
      <protection/>
    </xf>
    <xf numFmtId="0" fontId="46" fillId="0" borderId="82" xfId="252" applyNumberFormat="1" applyFont="1" applyBorder="1" applyAlignment="1" applyProtection="1">
      <alignment horizontal="center" vertical="center" wrapText="1"/>
      <protection/>
    </xf>
    <xf numFmtId="0" fontId="40" fillId="87" borderId="110" xfId="0" applyFont="1" applyFill="1" applyBorder="1" applyAlignment="1" applyProtection="1">
      <alignment horizontal="center" vertical="center" wrapText="1"/>
      <protection/>
    </xf>
    <xf numFmtId="0" fontId="40" fillId="87" borderId="41" xfId="0" applyFont="1" applyFill="1" applyBorder="1" applyAlignment="1" applyProtection="1">
      <alignment horizontal="center" vertical="center" wrapText="1"/>
      <protection/>
    </xf>
    <xf numFmtId="0" fontId="43" fillId="0" borderId="47" xfId="0" applyFont="1" applyFill="1" applyBorder="1" applyAlignment="1" applyProtection="1">
      <alignment horizontal="right" vertical="center" wrapText="1"/>
      <protection/>
    </xf>
    <xf numFmtId="0" fontId="43" fillId="0" borderId="65" xfId="0" applyFont="1" applyFill="1" applyBorder="1" applyAlignment="1" applyProtection="1">
      <alignment horizontal="right" vertical="center" wrapText="1"/>
      <protection/>
    </xf>
    <xf numFmtId="0" fontId="43" fillId="0" borderId="60" xfId="0" applyFont="1" applyBorder="1" applyAlignment="1" applyProtection="1">
      <alignment horizontal="right" vertical="center" wrapText="1"/>
      <protection/>
    </xf>
    <xf numFmtId="0" fontId="43" fillId="0" borderId="59" xfId="0" applyFont="1" applyBorder="1" applyAlignment="1" applyProtection="1">
      <alignment horizontal="right" vertical="center" wrapText="1"/>
      <protection/>
    </xf>
    <xf numFmtId="0" fontId="43" fillId="80" borderId="92" xfId="0" applyFont="1" applyFill="1" applyBorder="1" applyAlignment="1" applyProtection="1">
      <alignment horizontal="right" vertical="center" wrapText="1"/>
      <protection/>
    </xf>
    <xf numFmtId="0" fontId="43" fillId="80" borderId="66" xfId="0" applyFont="1" applyFill="1" applyBorder="1" applyAlignment="1" applyProtection="1">
      <alignment horizontal="right" vertical="center" wrapText="1"/>
      <protection/>
    </xf>
    <xf numFmtId="0" fontId="43" fillId="80" borderId="63" xfId="0" applyFont="1" applyFill="1" applyBorder="1" applyAlignment="1" applyProtection="1">
      <alignment horizontal="right" vertical="center" wrapText="1"/>
      <protection/>
    </xf>
    <xf numFmtId="0" fontId="43" fillId="80" borderId="77" xfId="0" applyFont="1" applyFill="1" applyBorder="1" applyAlignment="1" applyProtection="1">
      <alignment horizontal="right" vertical="center" wrapText="1"/>
      <protection/>
    </xf>
    <xf numFmtId="0" fontId="43" fillId="0" borderId="51" xfId="0" applyFont="1" applyBorder="1" applyAlignment="1" applyProtection="1">
      <alignment horizontal="right" vertical="center" wrapText="1"/>
      <protection/>
    </xf>
    <xf numFmtId="0" fontId="43" fillId="0" borderId="50" xfId="0" applyFont="1" applyBorder="1" applyAlignment="1" applyProtection="1">
      <alignment horizontal="right" vertical="center" wrapText="1"/>
      <protection/>
    </xf>
    <xf numFmtId="0" fontId="40" fillId="83" borderId="110" xfId="0" applyFont="1" applyFill="1" applyBorder="1" applyAlignment="1" applyProtection="1">
      <alignment horizontal="center" vertical="center" wrapText="1"/>
      <protection/>
    </xf>
    <xf numFmtId="0" fontId="40" fillId="83" borderId="41" xfId="0" applyFont="1" applyFill="1" applyBorder="1" applyAlignment="1" applyProtection="1">
      <alignment horizontal="center" vertical="center" wrapText="1"/>
      <protection/>
    </xf>
    <xf numFmtId="0" fontId="46" fillId="82" borderId="88" xfId="0" applyFont="1" applyFill="1" applyBorder="1" applyAlignment="1" applyProtection="1">
      <alignment horizontal="left" vertical="center" wrapText="1"/>
      <protection/>
    </xf>
    <xf numFmtId="0" fontId="46" fillId="82" borderId="70" xfId="0" applyFont="1" applyFill="1" applyBorder="1" applyAlignment="1" applyProtection="1">
      <alignment horizontal="left" vertical="center" wrapText="1"/>
      <protection/>
    </xf>
    <xf numFmtId="0" fontId="43" fillId="80" borderId="78" xfId="0" applyFont="1" applyFill="1" applyBorder="1" applyAlignment="1" applyProtection="1">
      <alignment horizontal="right" vertical="center" wrapText="1"/>
      <protection/>
    </xf>
    <xf numFmtId="0" fontId="43" fillId="80" borderId="79" xfId="0" applyFont="1" applyFill="1" applyBorder="1" applyAlignment="1" applyProtection="1">
      <alignment horizontal="right" vertical="center" wrapText="1"/>
      <protection/>
    </xf>
    <xf numFmtId="0" fontId="43" fillId="80" borderId="47" xfId="0" applyFont="1" applyFill="1" applyBorder="1" applyAlignment="1" applyProtection="1">
      <alignment horizontal="right" vertical="center" wrapText="1"/>
      <protection/>
    </xf>
    <xf numFmtId="0" fontId="43" fillId="80" borderId="65" xfId="0" applyFont="1" applyFill="1" applyBorder="1" applyAlignment="1" applyProtection="1">
      <alignment horizontal="right" vertical="center" wrapText="1"/>
      <protection/>
    </xf>
    <xf numFmtId="0" fontId="43" fillId="80" borderId="96" xfId="0" applyFont="1" applyFill="1" applyBorder="1" applyAlignment="1" applyProtection="1">
      <alignment horizontal="right" vertical="center" wrapText="1"/>
      <protection/>
    </xf>
    <xf numFmtId="0" fontId="43" fillId="80" borderId="128" xfId="0" applyFont="1" applyFill="1" applyBorder="1" applyAlignment="1" applyProtection="1">
      <alignment horizontal="right" vertical="center" wrapText="1"/>
      <protection/>
    </xf>
    <xf numFmtId="0" fontId="43" fillId="80" borderId="63" xfId="0" applyFont="1" applyFill="1" applyBorder="1" applyAlignment="1" applyProtection="1">
      <alignment horizontal="right" vertical="top" wrapText="1"/>
      <protection/>
    </xf>
    <xf numFmtId="0" fontId="43" fillId="80" borderId="77" xfId="0" applyFont="1" applyFill="1" applyBorder="1" applyAlignment="1" applyProtection="1">
      <alignment horizontal="right" vertical="top" wrapText="1"/>
      <protection/>
    </xf>
    <xf numFmtId="0" fontId="43" fillId="0" borderId="92" xfId="0" applyFont="1" applyFill="1" applyBorder="1" applyAlignment="1" applyProtection="1">
      <alignment horizontal="right" vertical="center" wrapText="1"/>
      <protection/>
    </xf>
    <xf numFmtId="0" fontId="43" fillId="0" borderId="66" xfId="0" applyFont="1" applyFill="1" applyBorder="1" applyAlignment="1" applyProtection="1">
      <alignment horizontal="right" vertical="center" wrapText="1"/>
      <protection/>
    </xf>
    <xf numFmtId="0" fontId="44" fillId="87" borderId="129" xfId="0" applyFont="1" applyFill="1" applyBorder="1" applyAlignment="1" applyProtection="1">
      <alignment horizontal="center" vertical="center"/>
      <protection/>
    </xf>
    <xf numFmtId="0" fontId="44" fillId="87" borderId="130" xfId="0" applyFont="1" applyFill="1" applyBorder="1" applyAlignment="1" applyProtection="1">
      <alignment horizontal="center" vertical="center"/>
      <protection/>
    </xf>
    <xf numFmtId="0" fontId="44" fillId="87" borderId="47" xfId="0" applyFont="1" applyFill="1" applyBorder="1" applyAlignment="1" applyProtection="1">
      <alignment horizontal="center" vertical="center"/>
      <protection/>
    </xf>
    <xf numFmtId="0" fontId="44" fillId="87" borderId="65" xfId="0" applyFont="1" applyFill="1" applyBorder="1" applyAlignment="1" applyProtection="1">
      <alignment horizontal="center" vertical="center"/>
      <protection/>
    </xf>
    <xf numFmtId="0" fontId="44" fillId="87" borderId="131" xfId="0" applyFont="1" applyFill="1" applyBorder="1" applyAlignment="1" applyProtection="1">
      <alignment horizontal="center" vertical="center"/>
      <protection/>
    </xf>
    <xf numFmtId="0" fontId="44" fillId="87" borderId="86" xfId="0" applyFont="1" applyFill="1" applyBorder="1" applyAlignment="1" applyProtection="1">
      <alignment horizontal="center" vertical="center"/>
      <protection/>
    </xf>
  </cellXfs>
  <cellStyles count="626">
    <cellStyle name="Normal" xfId="0"/>
    <cellStyle name="20 % - Accent1" xfId="15"/>
    <cellStyle name="20 % - Accent1 2" xfId="16"/>
    <cellStyle name="20 % - Accent1 2 2" xfId="17"/>
    <cellStyle name="20 % - Accent1 2 3" xfId="18"/>
    <cellStyle name="20 % - Accent1 3" xfId="19"/>
    <cellStyle name="20 % - Accent1 4" xfId="20"/>
    <cellStyle name="20 % - Accent1 5" xfId="21"/>
    <cellStyle name="20 % - Accent2" xfId="22"/>
    <cellStyle name="20 % - Accent2 2" xfId="23"/>
    <cellStyle name="20 % - Accent2 2 2" xfId="24"/>
    <cellStyle name="20 % - Accent2 2 3" xfId="25"/>
    <cellStyle name="20 % - Accent2 3" xfId="26"/>
    <cellStyle name="20 % - Accent2 4" xfId="27"/>
    <cellStyle name="20 % - Accent2 5" xfId="28"/>
    <cellStyle name="20 % - Accent3" xfId="29"/>
    <cellStyle name="20 % - Accent3 2" xfId="30"/>
    <cellStyle name="20 % - Accent3 2 2" xfId="31"/>
    <cellStyle name="20 % - Accent3 2 3" xfId="32"/>
    <cellStyle name="20 % - Accent3 3" xfId="33"/>
    <cellStyle name="20 % - Accent3 4" xfId="34"/>
    <cellStyle name="20 % - Accent3 5" xfId="35"/>
    <cellStyle name="20 % - Accent4" xfId="36"/>
    <cellStyle name="20 % - Accent4 2" xfId="37"/>
    <cellStyle name="20 % - Accent4 2 2" xfId="38"/>
    <cellStyle name="20 % - Accent4 2 3" xfId="39"/>
    <cellStyle name="20 % - Accent4 3" xfId="40"/>
    <cellStyle name="20 % - Accent4 4" xfId="41"/>
    <cellStyle name="20 % - Accent4 5" xfId="42"/>
    <cellStyle name="20 % - Accent5" xfId="43"/>
    <cellStyle name="20 % - Accent5 2" xfId="44"/>
    <cellStyle name="20 % - Accent5 2 2" xfId="45"/>
    <cellStyle name="20 % - Accent5 2 3" xfId="46"/>
    <cellStyle name="20 % - Accent5 3" xfId="47"/>
    <cellStyle name="20 % - Accent5 4" xfId="48"/>
    <cellStyle name="20 % - Accent5 5" xfId="49"/>
    <cellStyle name="20 % - Accent6" xfId="50"/>
    <cellStyle name="20 % - Accent6 2" xfId="51"/>
    <cellStyle name="20 % - Accent6 2 2" xfId="52"/>
    <cellStyle name="20 % - Accent6 2 3" xfId="53"/>
    <cellStyle name="20 % - Accent6 3" xfId="54"/>
    <cellStyle name="20 % - Accent6 4" xfId="55"/>
    <cellStyle name="20 % - Accent6 5" xfId="56"/>
    <cellStyle name="40 % - Accent1" xfId="57"/>
    <cellStyle name="40 % - Accent1 2" xfId="58"/>
    <cellStyle name="40 % - Accent1 2 2" xfId="59"/>
    <cellStyle name="40 % - Accent1 2 3" xfId="60"/>
    <cellStyle name="40 % - Accent1 3" xfId="61"/>
    <cellStyle name="40 % - Accent1 4" xfId="62"/>
    <cellStyle name="40 % - Accent1 5" xfId="63"/>
    <cellStyle name="40 % - Accent2" xfId="64"/>
    <cellStyle name="40 % - Accent2 2" xfId="65"/>
    <cellStyle name="40 % - Accent2 2 2" xfId="66"/>
    <cellStyle name="40 % - Accent2 2 3" xfId="67"/>
    <cellStyle name="40 % - Accent2 3" xfId="68"/>
    <cellStyle name="40 % - Accent2 4" xfId="69"/>
    <cellStyle name="40 % - Accent2 5" xfId="70"/>
    <cellStyle name="40 % - Accent3" xfId="71"/>
    <cellStyle name="40 % - Accent3 2" xfId="72"/>
    <cellStyle name="40 % - Accent3 2 2" xfId="73"/>
    <cellStyle name="40 % - Accent3 2 3" xfId="74"/>
    <cellStyle name="40 % - Accent3 3" xfId="75"/>
    <cellStyle name="40 % - Accent3 4" xfId="76"/>
    <cellStyle name="40 % - Accent3 5" xfId="77"/>
    <cellStyle name="40 % - Accent4" xfId="78"/>
    <cellStyle name="40 % - Accent4 2" xfId="79"/>
    <cellStyle name="40 % - Accent4 2 2" xfId="80"/>
    <cellStyle name="40 % - Accent4 2 3" xfId="81"/>
    <cellStyle name="40 % - Accent4 3" xfId="82"/>
    <cellStyle name="40 % - Accent4 4" xfId="83"/>
    <cellStyle name="40 % - Accent4 5" xfId="84"/>
    <cellStyle name="40 % - Accent5" xfId="85"/>
    <cellStyle name="40 % - Accent5 2" xfId="86"/>
    <cellStyle name="40 % - Accent5 2 2" xfId="87"/>
    <cellStyle name="40 % - Accent5 2 3" xfId="88"/>
    <cellStyle name="40 % - Accent5 3" xfId="89"/>
    <cellStyle name="40 % - Accent5 4" xfId="90"/>
    <cellStyle name="40 % - Accent5 5" xfId="91"/>
    <cellStyle name="40 % - Accent6" xfId="92"/>
    <cellStyle name="40 % - Accent6 2" xfId="93"/>
    <cellStyle name="40 % - Accent6 2 2" xfId="94"/>
    <cellStyle name="40 % - Accent6 2 3" xfId="95"/>
    <cellStyle name="40 % - Accent6 3" xfId="96"/>
    <cellStyle name="40 % - Accent6 4" xfId="97"/>
    <cellStyle name="40 % - Accent6 5" xfId="98"/>
    <cellStyle name="60 % - Accent1" xfId="99"/>
    <cellStyle name="60 % - Accent1 2" xfId="100"/>
    <cellStyle name="60 % - Accent1 3" xfId="101"/>
    <cellStyle name="60 % - Accent2" xfId="102"/>
    <cellStyle name="60 % - Accent2 2" xfId="103"/>
    <cellStyle name="60 % - Accent2 3" xfId="104"/>
    <cellStyle name="60 % - Accent3" xfId="105"/>
    <cellStyle name="60 % - Accent3 2" xfId="106"/>
    <cellStyle name="60 % - Accent3 3" xfId="107"/>
    <cellStyle name="60 % - Accent4" xfId="108"/>
    <cellStyle name="60 % - Accent4 2" xfId="109"/>
    <cellStyle name="60 % - Accent4 3" xfId="110"/>
    <cellStyle name="60 % - Accent5" xfId="111"/>
    <cellStyle name="60 % - Accent5 2" xfId="112"/>
    <cellStyle name="60 % - Accent5 3" xfId="113"/>
    <cellStyle name="60 % - Accent6" xfId="114"/>
    <cellStyle name="60 % - Accent6 2" xfId="115"/>
    <cellStyle name="60 % - Accent6 3" xfId="116"/>
    <cellStyle name="Accent1" xfId="117"/>
    <cellStyle name="Accent1 2" xfId="118"/>
    <cellStyle name="Accent1 3" xfId="119"/>
    <cellStyle name="Accent2" xfId="120"/>
    <cellStyle name="Accent2 2" xfId="121"/>
    <cellStyle name="Accent2 3" xfId="122"/>
    <cellStyle name="Accent3" xfId="123"/>
    <cellStyle name="Accent3 2" xfId="124"/>
    <cellStyle name="Accent3 3" xfId="125"/>
    <cellStyle name="Accent4" xfId="126"/>
    <cellStyle name="Accent4 2" xfId="127"/>
    <cellStyle name="Accent4 3" xfId="128"/>
    <cellStyle name="Accent5" xfId="129"/>
    <cellStyle name="Accent5 2" xfId="130"/>
    <cellStyle name="Accent5 3" xfId="131"/>
    <cellStyle name="Accent6" xfId="132"/>
    <cellStyle name="Accent6 2" xfId="133"/>
    <cellStyle name="Accent6 3" xfId="134"/>
    <cellStyle name="Avertissement" xfId="135"/>
    <cellStyle name="Avertissement 2" xfId="136"/>
    <cellStyle name="Calcul" xfId="137"/>
    <cellStyle name="Calcul 2" xfId="138"/>
    <cellStyle name="Calcul 3" xfId="139"/>
    <cellStyle name="Cellule liée" xfId="140"/>
    <cellStyle name="Cellule liée 2" xfId="141"/>
    <cellStyle name="Commentaire 2" xfId="142"/>
    <cellStyle name="Commentaire 2 2" xfId="143"/>
    <cellStyle name="Commentaire 2 2 2" xfId="144"/>
    <cellStyle name="Commentaire 2 2 3" xfId="145"/>
    <cellStyle name="Commentaire 2 3" xfId="146"/>
    <cellStyle name="Commentaire 2 4" xfId="147"/>
    <cellStyle name="Commentaire 3" xfId="148"/>
    <cellStyle name="Commentaire 3 2" xfId="149"/>
    <cellStyle name="Commentaire 3 2 2" xfId="150"/>
    <cellStyle name="Commentaire 3 2 2 2" xfId="151"/>
    <cellStyle name="Commentaire 3 2 2 3" xfId="152"/>
    <cellStyle name="Commentaire 3 2 3" xfId="153"/>
    <cellStyle name="Commentaire 3 2 4" xfId="154"/>
    <cellStyle name="Commentaire 3 3" xfId="155"/>
    <cellStyle name="Commentaire 3 3 2" xfId="156"/>
    <cellStyle name="Commentaire 3 3 2 2" xfId="157"/>
    <cellStyle name="Commentaire 3 3 2 3" xfId="158"/>
    <cellStyle name="Commentaire 3 3 3" xfId="159"/>
    <cellStyle name="Commentaire 3 3 4" xfId="160"/>
    <cellStyle name="Commentaire 3 4" xfId="161"/>
    <cellStyle name="Commentaire 3 4 2" xfId="162"/>
    <cellStyle name="Commentaire 3 4 3" xfId="163"/>
    <cellStyle name="Commentaire 3 5" xfId="164"/>
    <cellStyle name="Commentaire 3 6" xfId="165"/>
    <cellStyle name="Commentaire 3 7" xfId="166"/>
    <cellStyle name="Commentaire 4" xfId="167"/>
    <cellStyle name="Commentaire 4 2" xfId="168"/>
    <cellStyle name="Commentaire 4 2 2" xfId="169"/>
    <cellStyle name="Commentaire 4 2 2 2" xfId="170"/>
    <cellStyle name="Commentaire 4 2 2 3" xfId="171"/>
    <cellStyle name="Commentaire 4 2 3" xfId="172"/>
    <cellStyle name="Commentaire 4 2 4" xfId="173"/>
    <cellStyle name="Commentaire 4 3" xfId="174"/>
    <cellStyle name="Commentaire 4 3 2" xfId="175"/>
    <cellStyle name="Commentaire 4 3 3" xfId="176"/>
    <cellStyle name="Commentaire 4 4" xfId="177"/>
    <cellStyle name="Commentaire 4 5" xfId="178"/>
    <cellStyle name="Commentaire 5" xfId="179"/>
    <cellStyle name="Commentaire 5 2" xfId="180"/>
    <cellStyle name="Commentaire 5 2 2" xfId="181"/>
    <cellStyle name="Commentaire 5 2 2 2" xfId="182"/>
    <cellStyle name="Commentaire 5 2 2 3" xfId="183"/>
    <cellStyle name="Commentaire 5 2 3" xfId="184"/>
    <cellStyle name="Commentaire 5 2 4" xfId="185"/>
    <cellStyle name="Commentaire 5 3" xfId="186"/>
    <cellStyle name="Commentaire 5 3 2" xfId="187"/>
    <cellStyle name="Commentaire 5 3 2 2" xfId="188"/>
    <cellStyle name="Commentaire 5 3 2 2 2" xfId="189"/>
    <cellStyle name="Commentaire 5 3 2 2 3" xfId="190"/>
    <cellStyle name="Commentaire 5 3 2 3" xfId="191"/>
    <cellStyle name="Commentaire 5 3 2 4" xfId="192"/>
    <cellStyle name="Commentaire 5 3 3" xfId="193"/>
    <cellStyle name="Commentaire 5 3 3 2" xfId="194"/>
    <cellStyle name="Commentaire 5 3 3 3" xfId="195"/>
    <cellStyle name="Commentaire 5 3 4" xfId="196"/>
    <cellStyle name="Commentaire 5 3 5" xfId="197"/>
    <cellStyle name="Commentaire 5 4" xfId="198"/>
    <cellStyle name="Commentaire 5 4 2" xfId="199"/>
    <cellStyle name="Commentaire 5 4 3" xfId="200"/>
    <cellStyle name="Commentaire 5 5" xfId="201"/>
    <cellStyle name="Commentaire 5 6" xfId="202"/>
    <cellStyle name="Commentaire 6" xfId="203"/>
    <cellStyle name="Commentaire 6 2" xfId="204"/>
    <cellStyle name="Commentaire 6 2 2" xfId="205"/>
    <cellStyle name="Commentaire 6 2 2 2" xfId="206"/>
    <cellStyle name="Commentaire 6 2 2 3" xfId="207"/>
    <cellStyle name="Commentaire 6 2 3" xfId="208"/>
    <cellStyle name="Commentaire 6 2 4" xfId="209"/>
    <cellStyle name="Commentaire 6 3" xfId="210"/>
    <cellStyle name="Commentaire 6 3 2" xfId="211"/>
    <cellStyle name="Commentaire 6 3 3" xfId="212"/>
    <cellStyle name="Commentaire 6 4" xfId="213"/>
    <cellStyle name="Commentaire 6 5" xfId="214"/>
    <cellStyle name="Commentaire 7" xfId="215"/>
    <cellStyle name="Commentaire 7 2" xfId="216"/>
    <cellStyle name="Commentaire 7 2 2" xfId="217"/>
    <cellStyle name="Commentaire 7 2 3" xfId="218"/>
    <cellStyle name="Commentaire 7 3" xfId="219"/>
    <cellStyle name="Commentaire 7 4" xfId="220"/>
    <cellStyle name="Entrée" xfId="221"/>
    <cellStyle name="Entrée 2" xfId="222"/>
    <cellStyle name="Entrée 3" xfId="223"/>
    <cellStyle name="Euro" xfId="224"/>
    <cellStyle name="Euro 2" xfId="225"/>
    <cellStyle name="Euro 2 2" xfId="226"/>
    <cellStyle name="Euro 3" xfId="227"/>
    <cellStyle name="Euro 4" xfId="228"/>
    <cellStyle name="Insatisfaisant" xfId="229"/>
    <cellStyle name="Insatisfaisant 2" xfId="230"/>
    <cellStyle name="Insatisfaisant 3" xfId="231"/>
    <cellStyle name="Hyperlink" xfId="232"/>
    <cellStyle name="Lien hypertexte 2" xfId="233"/>
    <cellStyle name="Lien hypertexte 3" xfId="234"/>
    <cellStyle name="Followed Hyperlink" xfId="235"/>
    <cellStyle name="Lien hypertexte_Copie de Onglet critères" xfId="236"/>
    <cellStyle name="Lien hypertexte_Formulaires2009-tousProg" xfId="237"/>
    <cellStyle name="Comma" xfId="238"/>
    <cellStyle name="Comma [0]" xfId="239"/>
    <cellStyle name="Milliers 2" xfId="240"/>
    <cellStyle name="Milliers 2 2" xfId="241"/>
    <cellStyle name="Milliers 2 2 2" xfId="242"/>
    <cellStyle name="Milliers 2 2 2 2" xfId="243"/>
    <cellStyle name="Milliers 2 2 3" xfId="244"/>
    <cellStyle name="Milliers 2 2 3 2" xfId="245"/>
    <cellStyle name="Milliers 2 2 4" xfId="246"/>
    <cellStyle name="Milliers 2 3" xfId="247"/>
    <cellStyle name="Milliers 2 3 2" xfId="248"/>
    <cellStyle name="Milliers 2 4" xfId="249"/>
    <cellStyle name="Milliers 2 4 2" xfId="250"/>
    <cellStyle name="Milliers 2 5" xfId="251"/>
    <cellStyle name="Milliers 3" xfId="252"/>
    <cellStyle name="Milliers 3 2" xfId="253"/>
    <cellStyle name="Milliers 3 2 2" xfId="254"/>
    <cellStyle name="Milliers 3 2 2 2" xfId="255"/>
    <cellStyle name="Milliers 3 2 3" xfId="256"/>
    <cellStyle name="Milliers 3 2 3 2" xfId="257"/>
    <cellStyle name="Milliers 3 2 4" xfId="258"/>
    <cellStyle name="Milliers 3 3" xfId="259"/>
    <cellStyle name="Milliers 3 3 2" xfId="260"/>
    <cellStyle name="Milliers 3 4" xfId="261"/>
    <cellStyle name="Milliers 3 4 2" xfId="262"/>
    <cellStyle name="Milliers 3 5" xfId="263"/>
    <cellStyle name="Milliers 3 5 2" xfId="264"/>
    <cellStyle name="Milliers 3 6" xfId="265"/>
    <cellStyle name="Milliers 4" xfId="266"/>
    <cellStyle name="Milliers 4 2" xfId="267"/>
    <cellStyle name="Milliers 4 2 2" xfId="268"/>
    <cellStyle name="Milliers 4 2 2 2" xfId="269"/>
    <cellStyle name="Milliers 4 2 2 2 2" xfId="270"/>
    <cellStyle name="Milliers 4 2 2 3" xfId="271"/>
    <cellStyle name="Milliers 4 2 2 3 2" xfId="272"/>
    <cellStyle name="Milliers 4 2 2 4" xfId="273"/>
    <cellStyle name="Milliers 4 2 3" xfId="274"/>
    <cellStyle name="Milliers 4 2 3 2" xfId="275"/>
    <cellStyle name="Milliers 4 2 4" xfId="276"/>
    <cellStyle name="Milliers 4 2 4 2" xfId="277"/>
    <cellStyle name="Milliers 4 2 5" xfId="278"/>
    <cellStyle name="Milliers 4 3" xfId="279"/>
    <cellStyle name="Milliers 4 3 2" xfId="280"/>
    <cellStyle name="Milliers 4 3 2 2" xfId="281"/>
    <cellStyle name="Milliers 4 3 2 2 2" xfId="282"/>
    <cellStyle name="Milliers 4 3 2 2 2 2" xfId="283"/>
    <cellStyle name="Milliers 4 3 2 2 3" xfId="284"/>
    <cellStyle name="Milliers 4 3 2 2 3 2" xfId="285"/>
    <cellStyle name="Milliers 4 3 2 2 4" xfId="286"/>
    <cellStyle name="Milliers 4 3 2 3" xfId="287"/>
    <cellStyle name="Milliers 4 3 2 3 2" xfId="288"/>
    <cellStyle name="Milliers 4 3 2 4" xfId="289"/>
    <cellStyle name="Milliers 4 3 2 4 2" xfId="290"/>
    <cellStyle name="Milliers 4 3 2 5" xfId="291"/>
    <cellStyle name="Milliers 4 3 3" xfId="292"/>
    <cellStyle name="Milliers 4 3 3 2" xfId="293"/>
    <cellStyle name="Milliers 4 3 3 2 2" xfId="294"/>
    <cellStyle name="Milliers 4 3 3 3" xfId="295"/>
    <cellStyle name="Milliers 4 3 3 3 2" xfId="296"/>
    <cellStyle name="Milliers 4 3 3 4" xfId="297"/>
    <cellStyle name="Milliers 4 3 4" xfId="298"/>
    <cellStyle name="Milliers 4 3 4 2" xfId="299"/>
    <cellStyle name="Milliers 4 3 5" xfId="300"/>
    <cellStyle name="Milliers 4 3 5 2" xfId="301"/>
    <cellStyle name="Milliers 4 3 6" xfId="302"/>
    <cellStyle name="Milliers 4 4" xfId="303"/>
    <cellStyle name="Milliers 4 4 2" xfId="304"/>
    <cellStyle name="Milliers 4 4 2 2" xfId="305"/>
    <cellStyle name="Milliers 4 4 3" xfId="306"/>
    <cellStyle name="Milliers 4 4 3 2" xfId="307"/>
    <cellStyle name="Milliers 4 4 4" xfId="308"/>
    <cellStyle name="Milliers 4 5" xfId="309"/>
    <cellStyle name="Milliers 4 5 2" xfId="310"/>
    <cellStyle name="Milliers 4 6" xfId="311"/>
    <cellStyle name="Milliers 4 6 2" xfId="312"/>
    <cellStyle name="Milliers 4 7" xfId="313"/>
    <cellStyle name="Milliers 5" xfId="314"/>
    <cellStyle name="Milliers 5 2" xfId="315"/>
    <cellStyle name="Milliers 5 2 2" xfId="316"/>
    <cellStyle name="Milliers 5 3" xfId="317"/>
    <cellStyle name="Milliers 6" xfId="318"/>
    <cellStyle name="Milliers 6 2" xfId="319"/>
    <cellStyle name="Milliers 6 2 2" xfId="320"/>
    <cellStyle name="Milliers 6 3" xfId="321"/>
    <cellStyle name="Milliers 6 3 2" xfId="322"/>
    <cellStyle name="Milliers 6 4" xfId="323"/>
    <cellStyle name="Milliers 7" xfId="324"/>
    <cellStyle name="Currency" xfId="325"/>
    <cellStyle name="Currency [0]" xfId="326"/>
    <cellStyle name="Monétaire 10" xfId="327"/>
    <cellStyle name="Monétaire 2" xfId="328"/>
    <cellStyle name="Monétaire 2 2" xfId="329"/>
    <cellStyle name="Monétaire 2 2 2" xfId="330"/>
    <cellStyle name="Monétaire 2 2 2 2" xfId="331"/>
    <cellStyle name="Monétaire 2 2 3" xfId="332"/>
    <cellStyle name="Monétaire 2 2 3 2" xfId="333"/>
    <cellStyle name="Monétaire 2 2 4" xfId="334"/>
    <cellStyle name="Monétaire 2 3" xfId="335"/>
    <cellStyle name="Monétaire 2 3 2" xfId="336"/>
    <cellStyle name="Monétaire 2 4" xfId="337"/>
    <cellStyle name="Monétaire 2 4 2" xfId="338"/>
    <cellStyle name="Monétaire 2 5" xfId="339"/>
    <cellStyle name="Monétaire 3" xfId="340"/>
    <cellStyle name="Monétaire 3 2" xfId="341"/>
    <cellStyle name="Monétaire 3 2 2" xfId="342"/>
    <cellStyle name="Monétaire 3 2 2 2" xfId="343"/>
    <cellStyle name="Monétaire 3 2 3" xfId="344"/>
    <cellStyle name="Monétaire 3 2 3 2" xfId="345"/>
    <cellStyle name="Monétaire 3 2 4" xfId="346"/>
    <cellStyle name="Monétaire 3 3" xfId="347"/>
    <cellStyle name="Monétaire 3 3 2" xfId="348"/>
    <cellStyle name="Monétaire 3 4" xfId="349"/>
    <cellStyle name="Monétaire 3 4 2" xfId="350"/>
    <cellStyle name="Monétaire 3 5" xfId="351"/>
    <cellStyle name="Monétaire 4" xfId="352"/>
    <cellStyle name="Monétaire 4 2" xfId="353"/>
    <cellStyle name="Monétaire 4 2 2" xfId="354"/>
    <cellStyle name="Monétaire 4 2 2 2" xfId="355"/>
    <cellStyle name="Monétaire 4 2 2 2 2" xfId="356"/>
    <cellStyle name="Monétaire 4 2 2 3" xfId="357"/>
    <cellStyle name="Monétaire 4 2 2 3 2" xfId="358"/>
    <cellStyle name="Monétaire 4 2 2 4" xfId="359"/>
    <cellStyle name="Monétaire 4 2 3" xfId="360"/>
    <cellStyle name="Monétaire 4 2 3 2" xfId="361"/>
    <cellStyle name="Monétaire 4 2 4" xfId="362"/>
    <cellStyle name="Monétaire 4 2 4 2" xfId="363"/>
    <cellStyle name="Monétaire 4 2 5" xfId="364"/>
    <cellStyle name="Monétaire 4 3" xfId="365"/>
    <cellStyle name="Monétaire 4 3 2" xfId="366"/>
    <cellStyle name="Monétaire 4 3 2 2" xfId="367"/>
    <cellStyle name="Monétaire 4 3 2 2 2" xfId="368"/>
    <cellStyle name="Monétaire 4 3 2 3" xfId="369"/>
    <cellStyle name="Monétaire 4 3 2 3 2" xfId="370"/>
    <cellStyle name="Monétaire 4 3 2 4" xfId="371"/>
    <cellStyle name="Monétaire 4 3 3" xfId="372"/>
    <cellStyle name="Monétaire 4 3 3 2" xfId="373"/>
    <cellStyle name="Monétaire 4 3 4" xfId="374"/>
    <cellStyle name="Monétaire 4 3 4 2" xfId="375"/>
    <cellStyle name="Monétaire 4 3 5" xfId="376"/>
    <cellStyle name="Monétaire 4 4" xfId="377"/>
    <cellStyle name="Monétaire 4 4 2" xfId="378"/>
    <cellStyle name="Monétaire 4 4 2 2" xfId="379"/>
    <cellStyle name="Monétaire 4 4 3" xfId="380"/>
    <cellStyle name="Monétaire 4 4 3 2" xfId="381"/>
    <cellStyle name="Monétaire 4 4 4" xfId="382"/>
    <cellStyle name="Monétaire 4 5" xfId="383"/>
    <cellStyle name="Monétaire 4 6" xfId="384"/>
    <cellStyle name="Monétaire 4 6 2" xfId="385"/>
    <cellStyle name="Monétaire 4 7" xfId="386"/>
    <cellStyle name="Monétaire 4 7 2" xfId="387"/>
    <cellStyle name="Monétaire 4 8" xfId="388"/>
    <cellStyle name="Monétaire 5" xfId="389"/>
    <cellStyle name="Monétaire 5 2" xfId="390"/>
    <cellStyle name="Monétaire 5 2 2" xfId="391"/>
    <cellStyle name="Monétaire 5 2 2 2" xfId="392"/>
    <cellStyle name="Monétaire 5 2 3" xfId="393"/>
    <cellStyle name="Monétaire 5 2 3 2" xfId="394"/>
    <cellStyle name="Monétaire 5 2 4" xfId="395"/>
    <cellStyle name="Monétaire 5 3" xfId="396"/>
    <cellStyle name="Monétaire 5 3 2" xfId="397"/>
    <cellStyle name="Monétaire 5 4" xfId="398"/>
    <cellStyle name="Monétaire 5 4 2" xfId="399"/>
    <cellStyle name="Monétaire 5 5" xfId="400"/>
    <cellStyle name="Monétaire 6" xfId="401"/>
    <cellStyle name="Monétaire 6 2" xfId="402"/>
    <cellStyle name="Monétaire 6 2 2" xfId="403"/>
    <cellStyle name="Monétaire 6 2 2 2" xfId="404"/>
    <cellStyle name="Monétaire 6 2 2 2 2" xfId="405"/>
    <cellStyle name="Monétaire 6 2 2 3" xfId="406"/>
    <cellStyle name="Monétaire 6 2 2 3 2" xfId="407"/>
    <cellStyle name="Monétaire 6 2 2 4" xfId="408"/>
    <cellStyle name="Monétaire 6 2 3" xfId="409"/>
    <cellStyle name="Monétaire 6 2 3 2" xfId="410"/>
    <cellStyle name="Monétaire 6 2 4" xfId="411"/>
    <cellStyle name="Monétaire 6 2 4 2" xfId="412"/>
    <cellStyle name="Monétaire 6 2 5" xfId="413"/>
    <cellStyle name="Monétaire 6 3" xfId="414"/>
    <cellStyle name="Monétaire 6 3 2" xfId="415"/>
    <cellStyle name="Monétaire 6 3 2 2" xfId="416"/>
    <cellStyle name="Monétaire 6 3 2 2 2" xfId="417"/>
    <cellStyle name="Monétaire 6 3 2 2 2 2" xfId="418"/>
    <cellStyle name="Monétaire 6 3 2 2 3" xfId="419"/>
    <cellStyle name="Monétaire 6 3 2 2 3 2" xfId="420"/>
    <cellStyle name="Monétaire 6 3 2 2 4" xfId="421"/>
    <cellStyle name="Monétaire 6 3 2 3" xfId="422"/>
    <cellStyle name="Monétaire 6 3 2 3 2" xfId="423"/>
    <cellStyle name="Monétaire 6 3 2 4" xfId="424"/>
    <cellStyle name="Monétaire 6 3 2 4 2" xfId="425"/>
    <cellStyle name="Monétaire 6 3 2 5" xfId="426"/>
    <cellStyle name="Monétaire 6 3 3" xfId="427"/>
    <cellStyle name="Monétaire 6 3 3 2" xfId="428"/>
    <cellStyle name="Monétaire 6 3 3 2 2" xfId="429"/>
    <cellStyle name="Monétaire 6 3 3 3" xfId="430"/>
    <cellStyle name="Monétaire 6 3 3 3 2" xfId="431"/>
    <cellStyle name="Monétaire 6 3 3 4" xfId="432"/>
    <cellStyle name="Monétaire 6 3 4" xfId="433"/>
    <cellStyle name="Monétaire 6 3 4 2" xfId="434"/>
    <cellStyle name="Monétaire 6 3 5" xfId="435"/>
    <cellStyle name="Monétaire 6 3 5 2" xfId="436"/>
    <cellStyle name="Monétaire 6 3 6" xfId="437"/>
    <cellStyle name="Monétaire 6 4" xfId="438"/>
    <cellStyle name="Monétaire 6 4 2" xfId="439"/>
    <cellStyle name="Monétaire 6 4 2 2" xfId="440"/>
    <cellStyle name="Monétaire 6 4 3" xfId="441"/>
    <cellStyle name="Monétaire 6 4 3 2" xfId="442"/>
    <cellStyle name="Monétaire 6 4 4" xfId="443"/>
    <cellStyle name="Monétaire 6 5" xfId="444"/>
    <cellStyle name="Monétaire 6 5 2" xfId="445"/>
    <cellStyle name="Monétaire 6 6" xfId="446"/>
    <cellStyle name="Monétaire 6 6 2" xfId="447"/>
    <cellStyle name="Monétaire 6 7" xfId="448"/>
    <cellStyle name="Monétaire 7" xfId="449"/>
    <cellStyle name="Monétaire 7 2" xfId="450"/>
    <cellStyle name="Monétaire 7 2 2" xfId="451"/>
    <cellStyle name="Monétaire 7 2 2 2" xfId="452"/>
    <cellStyle name="Monétaire 7 2 2 2 2" xfId="453"/>
    <cellStyle name="Monétaire 7 2 2 3" xfId="454"/>
    <cellStyle name="Monétaire 7 2 2 3 2" xfId="455"/>
    <cellStyle name="Monétaire 7 2 2 4" xfId="456"/>
    <cellStyle name="Monétaire 7 2 3" xfId="457"/>
    <cellStyle name="Monétaire 7 2 3 2" xfId="458"/>
    <cellStyle name="Monétaire 7 2 4" xfId="459"/>
    <cellStyle name="Monétaire 7 2 4 2" xfId="460"/>
    <cellStyle name="Monétaire 7 2 5" xfId="461"/>
    <cellStyle name="Monétaire 7 3" xfId="462"/>
    <cellStyle name="Monétaire 7 3 2" xfId="463"/>
    <cellStyle name="Monétaire 7 3 2 2" xfId="464"/>
    <cellStyle name="Monétaire 7 3 3" xfId="465"/>
    <cellStyle name="Monétaire 7 3 3 2" xfId="466"/>
    <cellStyle name="Monétaire 7 3 4" xfId="467"/>
    <cellStyle name="Monétaire 7 4" xfId="468"/>
    <cellStyle name="Monétaire 7 4 2" xfId="469"/>
    <cellStyle name="Monétaire 7 5" xfId="470"/>
    <cellStyle name="Monétaire 7 5 2" xfId="471"/>
    <cellStyle name="Monétaire 7 6" xfId="472"/>
    <cellStyle name="Monétaire 8" xfId="473"/>
    <cellStyle name="Monétaire 8 2" xfId="474"/>
    <cellStyle name="Monétaire 8 2 2" xfId="475"/>
    <cellStyle name="Monétaire 8 2 2 2" xfId="476"/>
    <cellStyle name="Monétaire 8 2 3" xfId="477"/>
    <cellStyle name="Monétaire 8 2 3 2" xfId="478"/>
    <cellStyle name="Monétaire 8 2 4" xfId="479"/>
    <cellStyle name="Monétaire 8 3" xfId="480"/>
    <cellStyle name="Monétaire 8 3 2" xfId="481"/>
    <cellStyle name="Monétaire 8 4" xfId="482"/>
    <cellStyle name="Monétaire 8 4 2" xfId="483"/>
    <cellStyle name="Monétaire 8 5" xfId="484"/>
    <cellStyle name="Monétaire 9" xfId="485"/>
    <cellStyle name="Monétaire 9 2" xfId="486"/>
    <cellStyle name="Monétaire 9 2 2" xfId="487"/>
    <cellStyle name="Monétaire 9 3" xfId="488"/>
    <cellStyle name="Monétaire 9 3 2" xfId="489"/>
    <cellStyle name="Monétaire 9 4" xfId="490"/>
    <cellStyle name="Neutre" xfId="491"/>
    <cellStyle name="Neutre 2" xfId="492"/>
    <cellStyle name="Neutre 3" xfId="493"/>
    <cellStyle name="Normal 2" xfId="494"/>
    <cellStyle name="Normal 2 2" xfId="495"/>
    <cellStyle name="Normal 2 2 2" xfId="496"/>
    <cellStyle name="Normal 2 2 3" xfId="497"/>
    <cellStyle name="Normal 2 3" xfId="498"/>
    <cellStyle name="Normal 2 4" xfId="499"/>
    <cellStyle name="Normal 3" xfId="500"/>
    <cellStyle name="Normal 3 2" xfId="501"/>
    <cellStyle name="Normal 3 2 2" xfId="502"/>
    <cellStyle name="Normal 3 2 3" xfId="503"/>
    <cellStyle name="Normal 3 3" xfId="504"/>
    <cellStyle name="Normal 3 4" xfId="505"/>
    <cellStyle name="Normal 3 5" xfId="506"/>
    <cellStyle name="Normal 4" xfId="507"/>
    <cellStyle name="Normal 4 2" xfId="508"/>
    <cellStyle name="Normal 4 2 2" xfId="509"/>
    <cellStyle name="Normal 4 2 3" xfId="510"/>
    <cellStyle name="Normal 4 3" xfId="511"/>
    <cellStyle name="Normal 4 4" xfId="512"/>
    <cellStyle name="Normal 5" xfId="513"/>
    <cellStyle name="Normal 5 2" xfId="514"/>
    <cellStyle name="Normal 5 2 2" xfId="515"/>
    <cellStyle name="Normal 5 2 3" xfId="516"/>
    <cellStyle name="Normal 5 3" xfId="517"/>
    <cellStyle name="Normal 5 4" xfId="518"/>
    <cellStyle name="Normal 6" xfId="519"/>
    <cellStyle name="Normal 6 2" xfId="520"/>
    <cellStyle name="Normal 7" xfId="521"/>
    <cellStyle name="Normal 8" xfId="522"/>
    <cellStyle name="Normal 9" xfId="523"/>
    <cellStyle name="Normal_Copie de Onglet critères" xfId="524"/>
    <cellStyle name="Note" xfId="525"/>
    <cellStyle name="Percent" xfId="526"/>
    <cellStyle name="Pourcentage 2" xfId="527"/>
    <cellStyle name="Pourcentage 2 2" xfId="528"/>
    <cellStyle name="Pourcentage 2 2 2" xfId="529"/>
    <cellStyle name="Pourcentage 2 2 3" xfId="530"/>
    <cellStyle name="Pourcentage 2 3" xfId="531"/>
    <cellStyle name="Pourcentage 2 4" xfId="532"/>
    <cellStyle name="Pourcentage 3" xfId="533"/>
    <cellStyle name="Pourcentage 3 2" xfId="534"/>
    <cellStyle name="Pourcentage 3 2 2" xfId="535"/>
    <cellStyle name="Pourcentage 3 2 3" xfId="536"/>
    <cellStyle name="Pourcentage 3 3" xfId="537"/>
    <cellStyle name="Pourcentage 3 4" xfId="538"/>
    <cellStyle name="Pourcentage 4" xfId="539"/>
    <cellStyle name="Pourcentage 4 2" xfId="540"/>
    <cellStyle name="Pourcentage 4 2 2" xfId="541"/>
    <cellStyle name="Pourcentage 4 2 2 2" xfId="542"/>
    <cellStyle name="Pourcentage 4 2 2 3" xfId="543"/>
    <cellStyle name="Pourcentage 4 2 3" xfId="544"/>
    <cellStyle name="Pourcentage 4 2 4" xfId="545"/>
    <cellStyle name="Pourcentage 4 3" xfId="546"/>
    <cellStyle name="Pourcentage 4 3 2" xfId="547"/>
    <cellStyle name="Pourcentage 4 3 2 2" xfId="548"/>
    <cellStyle name="Pourcentage 4 3 2 3" xfId="549"/>
    <cellStyle name="Pourcentage 4 3 3" xfId="550"/>
    <cellStyle name="Pourcentage 4 3 4" xfId="551"/>
    <cellStyle name="Pourcentage 4 4" xfId="552"/>
    <cellStyle name="Pourcentage 4 4 2" xfId="553"/>
    <cellStyle name="Pourcentage 4 4 3" xfId="554"/>
    <cellStyle name="Pourcentage 4 5" xfId="555"/>
    <cellStyle name="Pourcentage 4 6" xfId="556"/>
    <cellStyle name="Pourcentage 4 7" xfId="557"/>
    <cellStyle name="Pourcentage 5" xfId="558"/>
    <cellStyle name="Pourcentage 5 2" xfId="559"/>
    <cellStyle name="Pourcentage 5 2 2" xfId="560"/>
    <cellStyle name="Pourcentage 5 2 2 2" xfId="561"/>
    <cellStyle name="Pourcentage 5 2 2 3" xfId="562"/>
    <cellStyle name="Pourcentage 5 2 3" xfId="563"/>
    <cellStyle name="Pourcentage 5 2 4" xfId="564"/>
    <cellStyle name="Pourcentage 5 3" xfId="565"/>
    <cellStyle name="Pourcentage 5 3 2" xfId="566"/>
    <cellStyle name="Pourcentage 5 3 3" xfId="567"/>
    <cellStyle name="Pourcentage 5 4" xfId="568"/>
    <cellStyle name="Pourcentage 5 5" xfId="569"/>
    <cellStyle name="Pourcentage 6" xfId="570"/>
    <cellStyle name="Pourcentage 6 2" xfId="571"/>
    <cellStyle name="Pourcentage 6 2 2" xfId="572"/>
    <cellStyle name="Pourcentage 6 2 2 2" xfId="573"/>
    <cellStyle name="Pourcentage 6 2 2 3" xfId="574"/>
    <cellStyle name="Pourcentage 6 2 3" xfId="575"/>
    <cellStyle name="Pourcentage 6 2 4" xfId="576"/>
    <cellStyle name="Pourcentage 6 3" xfId="577"/>
    <cellStyle name="Pourcentage 6 3 2" xfId="578"/>
    <cellStyle name="Pourcentage 6 3 2 2" xfId="579"/>
    <cellStyle name="Pourcentage 6 3 2 2 2" xfId="580"/>
    <cellStyle name="Pourcentage 6 3 2 2 3" xfId="581"/>
    <cellStyle name="Pourcentage 6 3 2 3" xfId="582"/>
    <cellStyle name="Pourcentage 6 3 2 4" xfId="583"/>
    <cellStyle name="Pourcentage 6 3 3" xfId="584"/>
    <cellStyle name="Pourcentage 6 3 3 2" xfId="585"/>
    <cellStyle name="Pourcentage 6 3 3 3" xfId="586"/>
    <cellStyle name="Pourcentage 6 3 4" xfId="587"/>
    <cellStyle name="Pourcentage 6 3 5" xfId="588"/>
    <cellStyle name="Pourcentage 6 4" xfId="589"/>
    <cellStyle name="Pourcentage 6 4 2" xfId="590"/>
    <cellStyle name="Pourcentage 6 4 3" xfId="591"/>
    <cellStyle name="Pourcentage 6 5" xfId="592"/>
    <cellStyle name="Pourcentage 6 6" xfId="593"/>
    <cellStyle name="Pourcentage 7" xfId="594"/>
    <cellStyle name="Pourcentage 7 2" xfId="595"/>
    <cellStyle name="Pourcentage 7 2 2" xfId="596"/>
    <cellStyle name="Pourcentage 7 2 2 2" xfId="597"/>
    <cellStyle name="Pourcentage 7 2 2 3" xfId="598"/>
    <cellStyle name="Pourcentage 7 2 3" xfId="599"/>
    <cellStyle name="Pourcentage 7 2 4" xfId="600"/>
    <cellStyle name="Pourcentage 7 3" xfId="601"/>
    <cellStyle name="Pourcentage 7 3 2" xfId="602"/>
    <cellStyle name="Pourcentage 7 3 3" xfId="603"/>
    <cellStyle name="Pourcentage 7 4" xfId="604"/>
    <cellStyle name="Pourcentage 7 5" xfId="605"/>
    <cellStyle name="Pourcentage 8" xfId="606"/>
    <cellStyle name="Pourcentage 8 2" xfId="607"/>
    <cellStyle name="Pourcentage 8 2 2" xfId="608"/>
    <cellStyle name="Pourcentage 8 2 3" xfId="609"/>
    <cellStyle name="Pourcentage 8 3" xfId="610"/>
    <cellStyle name="Pourcentage 8 4" xfId="611"/>
    <cellStyle name="Pourcentage 9" xfId="612"/>
    <cellStyle name="Pourcentage 9 2" xfId="613"/>
    <cellStyle name="Pourcentage 9 3" xfId="614"/>
    <cellStyle name="Satisfaisant" xfId="615"/>
    <cellStyle name="Satisfaisant 2" xfId="616"/>
    <cellStyle name="Satisfaisant 3" xfId="617"/>
    <cellStyle name="Sortie" xfId="618"/>
    <cellStyle name="Sortie 2" xfId="619"/>
    <cellStyle name="Sortie 3" xfId="620"/>
    <cellStyle name="Texte explicatif" xfId="621"/>
    <cellStyle name="Texte explicatif 2" xfId="622"/>
    <cellStyle name="Titre" xfId="623"/>
    <cellStyle name="Titre 1" xfId="624"/>
    <cellStyle name="Titre 2" xfId="625"/>
    <cellStyle name="Titre 3" xfId="626"/>
    <cellStyle name="Titre 1" xfId="627"/>
    <cellStyle name="Titre 1 2" xfId="628"/>
    <cellStyle name="Titre 2" xfId="629"/>
    <cellStyle name="Titre 2 2" xfId="630"/>
    <cellStyle name="Titre 3" xfId="631"/>
    <cellStyle name="Titre 3 2" xfId="632"/>
    <cellStyle name="Titre 4" xfId="633"/>
    <cellStyle name="Titre 4 2" xfId="634"/>
    <cellStyle name="Total" xfId="635"/>
    <cellStyle name="Total 2" xfId="636"/>
    <cellStyle name="Vérification" xfId="637"/>
    <cellStyle name="Vérification 2" xfId="638"/>
    <cellStyle name="Vérification 3" xfId="6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1DA"/>
      <rgbColor rgb="00808080"/>
      <rgbColor rgb="00A6A6A6"/>
      <rgbColor rgb="007030A0"/>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B3A2C7"/>
      <rgbColor rgb="00FFCC99"/>
      <rgbColor rgb="00558ED5"/>
      <rgbColor rgb="0033CCCC"/>
      <rgbColor rgb="0099CC00"/>
      <rgbColor rgb="00FFCC00"/>
      <rgbColor rgb="00FF9900"/>
      <rgbColor rgb="00FF6600"/>
      <rgbColor rgb="008064A2"/>
      <rgbColor rgb="00969696"/>
      <rgbColor rgb="001F497D"/>
      <rgbColor rgb="0031859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16</xdr:row>
      <xdr:rowOff>66675</xdr:rowOff>
    </xdr:from>
    <xdr:to>
      <xdr:col>10</xdr:col>
      <xdr:colOff>19050</xdr:colOff>
      <xdr:row>31</xdr:row>
      <xdr:rowOff>85725</xdr:rowOff>
    </xdr:to>
    <xdr:grpSp>
      <xdr:nvGrpSpPr>
        <xdr:cNvPr id="1" name="Groupe 2"/>
        <xdr:cNvGrpSpPr>
          <a:grpSpLocks/>
        </xdr:cNvGrpSpPr>
      </xdr:nvGrpSpPr>
      <xdr:grpSpPr>
        <a:xfrm>
          <a:off x="5867400" y="3352800"/>
          <a:ext cx="3152775" cy="3238500"/>
          <a:chOff x="4842833" y="2010868"/>
          <a:chExt cx="3397685" cy="2105491"/>
        </a:xfrm>
        <a:solidFill>
          <a:srgbClr val="FFFFFF"/>
        </a:solidFill>
      </xdr:grpSpPr>
      <xdr:sp>
        <xdr:nvSpPr>
          <xdr:cNvPr id="2" name="Rectangle 1"/>
          <xdr:cNvSpPr>
            <a:spLocks/>
          </xdr:cNvSpPr>
        </xdr:nvSpPr>
        <xdr:spPr>
          <a:xfrm>
            <a:off x="4842833" y="2010868"/>
            <a:ext cx="3387492" cy="885359"/>
          </a:xfrm>
          <a:prstGeom prst="rect">
            <a:avLst/>
          </a:prstGeom>
          <a:solidFill>
            <a:srgbClr val="7CCCE8"/>
          </a:solidFill>
          <a:ln w="9525" cmpd="sng">
            <a:noFill/>
          </a:ln>
        </xdr:spPr>
        <xdr:txBody>
          <a:bodyPr vertOverflow="clip" wrap="square" lIns="18288" tIns="0" rIns="0" bIns="0" anchor="ctr"/>
          <a:p>
            <a:pPr algn="ctr">
              <a:defRPr/>
            </a:pPr>
            <a:r>
              <a:rPr lang="en-US" cap="none" sz="1000" b="1" i="0" u="none" baseline="0">
                <a:solidFill>
                  <a:srgbClr val="FFFFFF"/>
                </a:solidFill>
              </a:rPr>
              <a:t>Toutes les pièces constitutives de votre dossier sont à joindre à ce fichier et à nous envoyer par mail à l'adresse 
</a:t>
            </a:r>
            <a:r>
              <a:rPr lang="en-US" cap="none" sz="1000" b="1" i="0" u="none" baseline="0">
                <a:solidFill>
                  <a:srgbClr val="FFFFFF"/>
                </a:solidFill>
              </a:rPr>
              <a:t> </a:t>
            </a:r>
            <a:r>
              <a:rPr lang="en-US" cap="none" sz="1100" b="1" i="0" u="none" baseline="0">
                <a:solidFill>
                  <a:srgbClr val="FFFFFF"/>
                </a:solidFill>
              </a:rPr>
              <a:t>CONTACT@MUSIQUESACTUELLES-PDL.ORG</a:t>
            </a:r>
            <a:r>
              <a:rPr lang="en-US" cap="none" sz="1000" b="0" i="0" u="none" baseline="0">
                <a:solidFill>
                  <a:srgbClr val="FFFFFF"/>
                </a:solidFill>
              </a:rPr>
              <a:t>
</a:t>
            </a:r>
            <a:r>
              <a:rPr lang="en-US" cap="none" sz="1000" b="1" i="1" u="none" baseline="0">
                <a:solidFill>
                  <a:srgbClr val="FFFFFF"/>
                </a:solidFill>
              </a:rPr>
              <a:t>(Voir liste des pièces à fournir ci-dessous)</a:t>
            </a:r>
          </a:p>
        </xdr:txBody>
      </xdr:sp>
      <xdr:sp>
        <xdr:nvSpPr>
          <xdr:cNvPr id="3" name="ZoneTexte 1"/>
          <xdr:cNvSpPr>
            <a:spLocks/>
          </xdr:cNvSpPr>
        </xdr:nvSpPr>
        <xdr:spPr>
          <a:xfrm>
            <a:off x="4842833" y="3150465"/>
            <a:ext cx="3397685" cy="965894"/>
          </a:xfrm>
          <a:prstGeom prst="rect">
            <a:avLst/>
          </a:prstGeom>
          <a:solidFill>
            <a:srgbClr val="FFFFFF"/>
          </a:solidFill>
          <a:ln w="9360" cmpd="sng">
            <a:solidFill>
              <a:srgbClr val="000000"/>
            </a:solidFill>
            <a:headEnd type="none"/>
            <a:tailEnd type="none"/>
          </a:ln>
        </xdr:spPr>
        <xdr:txBody>
          <a:bodyPr vertOverflow="clip" wrap="square" lIns="90000" tIns="45000" rIns="90000" bIns="45000" anchor="ctr"/>
          <a:p>
            <a:pPr algn="l">
              <a:defRPr/>
            </a:pPr>
            <a:r>
              <a:rPr lang="en-US" cap="none" sz="1050" b="0" i="0" u="none" baseline="0">
                <a:solidFill>
                  <a:srgbClr val="000000"/>
                </a:solidFill>
              </a:rPr>
              <a:t>
</a:t>
            </a:r>
            <a:r>
              <a:rPr lang="en-US" cap="none" sz="1100" b="1" i="0" u="none" baseline="0">
                <a:solidFill>
                  <a:srgbClr val="000000"/>
                </a:solidFill>
              </a:rPr>
              <a:t>PIECES A FOURNIR POUR L'INSTRUCTION DE VOTRE DOSSIER :
</a:t>
            </a:r>
            <a:r>
              <a:rPr lang="en-US" cap="none" sz="105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Formulaire dûment complété</a:t>
            </a:r>
            <a:r>
              <a:rPr lang="en-US" cap="none" sz="1050" b="0" i="0" u="none" baseline="0">
                <a:solidFill>
                  <a:srgbClr val="000000"/>
                </a:solidFill>
              </a:rPr>
              <a:t>
</a:t>
            </a:r>
            <a:r>
              <a:rPr lang="en-US" cap="none" sz="1100" b="1" i="0" u="none" baseline="0">
                <a:solidFill>
                  <a:srgbClr val="000000"/>
                </a:solidFill>
              </a:rPr>
              <a:t>- Dernier compte de résultat et bilan de la structure </a:t>
            </a:r>
          </a:p>
        </xdr:txBody>
      </xdr:sp>
    </xdr:grpSp>
    <xdr:clientData/>
  </xdr:twoCellAnchor>
  <xdr:twoCellAnchor>
    <xdr:from>
      <xdr:col>1</xdr:col>
      <xdr:colOff>0</xdr:colOff>
      <xdr:row>16</xdr:row>
      <xdr:rowOff>114300</xdr:rowOff>
    </xdr:from>
    <xdr:to>
      <xdr:col>7</xdr:col>
      <xdr:colOff>0</xdr:colOff>
      <xdr:row>82</xdr:row>
      <xdr:rowOff>114300</xdr:rowOff>
    </xdr:to>
    <xdr:grpSp>
      <xdr:nvGrpSpPr>
        <xdr:cNvPr id="4" name="Groupe 30"/>
        <xdr:cNvGrpSpPr>
          <a:grpSpLocks/>
        </xdr:cNvGrpSpPr>
      </xdr:nvGrpSpPr>
      <xdr:grpSpPr>
        <a:xfrm>
          <a:off x="76200" y="3400425"/>
          <a:ext cx="5781675" cy="13468350"/>
          <a:chOff x="31905" y="1977867"/>
          <a:chExt cx="4738423" cy="9679249"/>
        </a:xfrm>
        <a:solidFill>
          <a:srgbClr val="FFFFFF"/>
        </a:solidFill>
      </xdr:grpSpPr>
      <xdr:grpSp>
        <xdr:nvGrpSpPr>
          <xdr:cNvPr id="5" name="Groupe 2"/>
          <xdr:cNvGrpSpPr>
            <a:grpSpLocks/>
          </xdr:cNvGrpSpPr>
        </xdr:nvGrpSpPr>
        <xdr:grpSpPr>
          <a:xfrm>
            <a:off x="40197" y="5951199"/>
            <a:ext cx="4678008" cy="1379293"/>
            <a:chOff x="5982946" y="5521279"/>
            <a:chExt cx="4664586" cy="1380250"/>
          </a:xfrm>
          <a:solidFill>
            <a:srgbClr val="FFFFFF"/>
          </a:solidFill>
        </xdr:grpSpPr>
        <xdr:sp>
          <xdr:nvSpPr>
            <xdr:cNvPr id="6" name="ZoneTexte 3"/>
            <xdr:cNvSpPr txBox="1">
              <a:spLocks noChangeArrowheads="1"/>
            </xdr:cNvSpPr>
          </xdr:nvSpPr>
          <xdr:spPr>
            <a:xfrm>
              <a:off x="6613831" y="5519900"/>
              <a:ext cx="4031368" cy="1375764"/>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Arial Narrow"/>
                  <a:ea typeface="Arial Narrow"/>
                  <a:cs typeface="Arial Narrow"/>
                </a:rPr>
                <a:t>- Le porteur doit être une personne morale de droit public ou de droit privé. 
</a:t>
              </a:r>
              <a:r>
                <a:rPr lang="en-US" cap="none" sz="1100" b="0" i="0" u="none" baseline="0">
                  <a:solidFill>
                    <a:srgbClr val="000000"/>
                  </a:solidFill>
                  <a:latin typeface="Arial Narrow"/>
                  <a:ea typeface="Arial Narrow"/>
                  <a:cs typeface="Arial Narrow"/>
                </a:rPr>
                <a:t>- La structure doit avoir été créée au moins 12 mois avant la date de dépôt du dossier.
</a:t>
              </a:r>
              <a:r>
                <a:rPr lang="en-US" cap="none" sz="1100" b="0" i="0" u="none" baseline="0">
                  <a:solidFill>
                    <a:srgbClr val="000000"/>
                  </a:solidFill>
                  <a:latin typeface="Arial Narrow"/>
                  <a:ea typeface="Arial Narrow"/>
                  <a:cs typeface="Arial Narrow"/>
                </a:rPr>
                <a:t>- Le porteur doit développer une part significative de son activité dans le champ des musiques actuelles sur le territoire régional.
</a:t>
              </a:r>
              <a:r>
                <a:rPr lang="en-US" cap="none" sz="1100" b="0" i="0" u="none" baseline="0">
                  <a:solidFill>
                    <a:srgbClr val="000000"/>
                  </a:solidFill>
                  <a:latin typeface="Arial Narrow"/>
                  <a:ea typeface="Arial Narrow"/>
                  <a:cs typeface="Arial Narrow"/>
                </a:rPr>
                <a:t>- Le porteur de projet doit être en situation de régularité au regard de l’ensemble de ses obligations professionnelles notamment respecter les dispositions des conventions collectives nationales étendues dans le champ du spectacle vivant, applicables en matière d’emploi des personnels artistiques et techniques, les dispositions liées au droit de la propriété artistique et littéraire, le paiement des taxes et, le cas échéant, les modalités applicables à l’exposition des pratiques en amateur. 
</a:t>
              </a:r>
              <a:r>
                <a:rPr lang="en-US" cap="none" sz="1100" b="0" i="0" u="none" baseline="0">
                  <a:solidFill>
                    <a:srgbClr val="000000"/>
                  </a:solidFill>
                  <a:latin typeface="Arial Narrow"/>
                  <a:ea typeface="Arial Narrow"/>
                  <a:cs typeface="Arial Narrow"/>
                </a:rPr>
                <a:t>- Le porteur doit être affilié au CNV sans condition d’ancienneté.
</a:t>
              </a:r>
            </a:p>
          </xdr:txBody>
        </xdr:sp>
        <xdr:sp>
          <xdr:nvSpPr>
            <xdr:cNvPr id="7" name="Rectangle 4"/>
            <xdr:cNvSpPr>
              <a:spLocks/>
            </xdr:cNvSpPr>
          </xdr:nvSpPr>
          <xdr:spPr>
            <a:xfrm>
              <a:off x="5982946" y="5560616"/>
              <a:ext cx="544590" cy="1341603"/>
            </a:xfrm>
            <a:prstGeom prst="rect">
              <a:avLst/>
            </a:prstGeom>
            <a:solidFill>
              <a:srgbClr val="7CCCE9"/>
            </a:solidFill>
            <a:ln w="9525" cmpd="sng">
              <a:noFill/>
            </a:ln>
          </xdr:spPr>
          <xdr:txBody>
            <a:bodyPr vertOverflow="clip" wrap="square" lIns="18288" tIns="0" rIns="0" bIns="0" anchor="ctr" vert="vert270"/>
            <a:p>
              <a:pPr algn="ctr">
                <a:defRPr/>
              </a:pPr>
              <a:r>
                <a:rPr lang="en-US" cap="none" sz="1600" b="0" i="0" u="none" baseline="0">
                  <a:solidFill>
                    <a:srgbClr val="FFFFFF"/>
                  </a:solidFill>
                </a:rPr>
                <a:t>BENEFICIAIRES</a:t>
              </a:r>
            </a:p>
          </xdr:txBody>
        </xdr:sp>
      </xdr:grpSp>
      <xdr:grpSp>
        <xdr:nvGrpSpPr>
          <xdr:cNvPr id="8" name="Groupe 8"/>
          <xdr:cNvGrpSpPr>
            <a:grpSpLocks/>
          </xdr:cNvGrpSpPr>
        </xdr:nvGrpSpPr>
        <xdr:grpSpPr>
          <a:xfrm>
            <a:off x="40197" y="1977867"/>
            <a:ext cx="4699331" cy="3891058"/>
            <a:chOff x="4929531" y="2561520"/>
            <a:chExt cx="4685248" cy="3891291"/>
          </a:xfrm>
          <a:solidFill>
            <a:srgbClr val="FFFFFF"/>
          </a:solidFill>
        </xdr:grpSpPr>
        <xdr:sp>
          <xdr:nvSpPr>
            <xdr:cNvPr id="9" name="ZoneTexte 9"/>
            <xdr:cNvSpPr txBox="1">
              <a:spLocks noChangeArrowheads="1"/>
            </xdr:cNvSpPr>
          </xdr:nvSpPr>
          <xdr:spPr>
            <a:xfrm>
              <a:off x="5552669" y="2568330"/>
              <a:ext cx="4063281" cy="386794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CCFF"/>
                  </a:solidFill>
                  <a:latin typeface="Arial Narrow"/>
                  <a:ea typeface="Arial Narrow"/>
                  <a:cs typeface="Arial Narrow"/>
                </a:rPr>
                <a:t>Caractéristiques</a:t>
              </a:r>
              <a:r>
                <a:rPr lang="en-US" cap="none" sz="1100" b="1" i="0" u="none" baseline="0">
                  <a:solidFill>
                    <a:srgbClr val="00CCFF"/>
                  </a:solidFill>
                  <a:latin typeface="Arial Narrow"/>
                  <a:ea typeface="Arial Narrow"/>
                  <a:cs typeface="Arial Narrow"/>
                </a:rPr>
                <a:t> du projet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Contribution </a:t>
              </a:r>
              <a:r>
                <a:rPr lang="en-US" cap="none" sz="1100" b="0" i="0" u="none" baseline="0">
                  <a:solidFill>
                    <a:srgbClr val="000000"/>
                  </a:solidFill>
                  <a:latin typeface="Arial Narrow"/>
                  <a:ea typeface="Arial Narrow"/>
                  <a:cs typeface="Arial Narrow"/>
                </a:rPr>
                <a:t>au développement du secteur des musiques actuelles en région des Pays de la Loire à travers la mise en œuvre d’une action favorisant la promotion des artistes émergents.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Convergence </a:t>
              </a:r>
              <a:r>
                <a:rPr lang="en-US" cap="none" sz="1100" b="0" i="0" u="none" baseline="0">
                  <a:solidFill>
                    <a:srgbClr val="000000"/>
                  </a:solidFill>
                  <a:latin typeface="Arial Narrow"/>
                  <a:ea typeface="Arial Narrow"/>
                  <a:cs typeface="Arial Narrow"/>
                </a:rPr>
                <a:t>d’une pluralité de compétences internes ou externes, permettant une valorisation des projets artistiques sur scène et à travers des supports enregistrés.</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Le projet peut être une expérimentation</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mais doit prévoir la possibilité de sa reproduction dans le temps.</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Le projet présenté devra être dans une phase de lancement ou de développement. Si le projet le nécessite, un accompagnement sur 3 ans au maximum pourra être envisagé ; le dépôt d’un nouveau dossier sera nécessaire chaque année et la demande d’aide sera à nouveau soumise à l’appréciation du comité d’attribution. Au moment de déposer une nouvelle demande, les structures devront fournir un bilan intermédiaire de l’opération, faisant apparaître clairement les éléments techniques et financiers.
</a:t>
              </a:r>
              <a:r>
                <a:rPr lang="en-US" cap="none" sz="1100" b="0" i="0" u="none" baseline="0">
                  <a:solidFill>
                    <a:srgbClr val="000000"/>
                  </a:solidFill>
                  <a:latin typeface="Arial Narrow"/>
                  <a:ea typeface="Arial Narrow"/>
                  <a:cs typeface="Arial Narrow"/>
                </a:rPr>
                <a:t>
</a:t>
              </a:r>
              <a:r>
                <a:rPr lang="en-US" cap="none" sz="1100" b="1" i="0" u="none" baseline="0">
                  <a:solidFill>
                    <a:srgbClr val="000000"/>
                  </a:solidFill>
                  <a:latin typeface="Arial Narrow"/>
                  <a:ea typeface="Arial Narrow"/>
                  <a:cs typeface="Arial Narrow"/>
                </a:rPr>
                <a:t> </a:t>
              </a:r>
              <a:r>
                <a:rPr lang="en-US" cap="none" sz="1100" b="1" i="0" u="none" baseline="0">
                  <a:solidFill>
                    <a:srgbClr val="00CCFF"/>
                  </a:solidFill>
                  <a:latin typeface="Arial Narrow"/>
                  <a:ea typeface="Arial Narrow"/>
                  <a:cs typeface="Arial Narrow"/>
                </a:rPr>
                <a:t>Ne seront pas retenus</a:t>
              </a:r>
              <a:r>
                <a:rPr lang="en-US" cap="none" sz="1100" b="1" i="0" u="none" baseline="0">
                  <a:solidFill>
                    <a:srgbClr val="00CCFF"/>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a:t>
              </a:r>
              <a:r>
                <a:rPr lang="en-US" cap="none" sz="1100" b="0" i="0" u="none" baseline="0">
                  <a:solidFill>
                    <a:srgbClr val="000000"/>
                  </a:solidFill>
                  <a:latin typeface="Arial Narrow"/>
                  <a:ea typeface="Arial Narrow"/>
                  <a:cs typeface="Arial Narrow"/>
                </a:rPr>
                <a:t>es propositions visant l’exploitation d’un catalogue d’artistes constitué.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L</a:t>
              </a:r>
              <a:r>
                <a:rPr lang="en-US" cap="none" sz="1100" b="0" i="0" u="none" baseline="0">
                  <a:solidFill>
                    <a:srgbClr val="000000"/>
                  </a:solidFill>
                  <a:latin typeface="Arial Narrow"/>
                  <a:ea typeface="Arial Narrow"/>
                  <a:cs typeface="Arial Narrow"/>
                </a:rPr>
                <a:t>es projets récurrents en simple reconduction ne sont pas éligibles.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Le projet, ou son étape de développement, pour lequel l’aide est sollicité se déroulant avant la date buttoir de dépôt des dossiers.
</a:t>
              </a:r>
              <a:r>
                <a:rPr lang="en-US" cap="none" sz="1100" b="0" i="0" u="none" baseline="0">
                  <a:solidFill>
                    <a:srgbClr val="00CCFF"/>
                  </a:solidFill>
                  <a:latin typeface="Arial Narrow"/>
                  <a:ea typeface="Arial Narrow"/>
                  <a:cs typeface="Arial Narrow"/>
                </a:rPr>
                <a:t>
</a:t>
              </a:r>
              <a:r>
                <a:rPr lang="en-US" cap="none" sz="1100" b="1" i="0" u="none" baseline="0">
                  <a:solidFill>
                    <a:srgbClr val="00CCFF"/>
                  </a:solidFill>
                  <a:latin typeface="Arial Narrow"/>
                  <a:ea typeface="Arial Narrow"/>
                  <a:cs typeface="Arial Narrow"/>
                </a:rPr>
                <a:t>Dépenses éligibles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Elles incluent toutes les dépenses de fonctionnement directement liées à la réalisation du projet : salaires et charges, frais de déplacement et d’hébergement, achats, location de matériel, prestations diverses, communication… 
</a:t>
              </a:r>
              <a:r>
                <a:rPr lang="en-US" cap="none" sz="1100" b="0" i="0" u="none" baseline="0">
                  <a:solidFill>
                    <a:srgbClr val="000000"/>
                  </a:solidFill>
                  <a:latin typeface="Arial Narrow"/>
                  <a:ea typeface="Arial Narrow"/>
                  <a:cs typeface="Arial Narrow"/>
                </a:rPr>
                <a:t>- Elles n'incuent pas</a:t>
              </a:r>
              <a:r>
                <a:rPr lang="en-US" cap="none" sz="1100" b="0" i="0" u="none" baseline="0">
                  <a:solidFill>
                    <a:srgbClr val="000000"/>
                  </a:solidFill>
                  <a:latin typeface="Arial Narrow"/>
                  <a:ea typeface="Arial Narrow"/>
                  <a:cs typeface="Arial Narrow"/>
                </a:rPr>
                <a:t> les charges engagées avant la date buttoir de dépôt des dossiers.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L'aide accordée ne pourra excéder 50% du montant global du projet.</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Les projets aidés dans le cadre de cet appel à projet ne doivent pas avoir été soutenus pour le même objet, par le CNV, l’Etat (DRAC) ou le Conseil régional des Pays de la Loire dans le cadre de leurs dispositifs habituels.</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a:t>
              </a:r>
            </a:p>
          </xdr:txBody>
        </xdr:sp>
        <xdr:sp>
          <xdr:nvSpPr>
            <xdr:cNvPr id="10" name="Rectangle 10"/>
            <xdr:cNvSpPr>
              <a:spLocks/>
            </xdr:cNvSpPr>
          </xdr:nvSpPr>
          <xdr:spPr>
            <a:xfrm>
              <a:off x="4929531" y="2561520"/>
              <a:ext cx="544660" cy="3888373"/>
            </a:xfrm>
            <a:prstGeom prst="rect">
              <a:avLst/>
            </a:prstGeom>
            <a:solidFill>
              <a:srgbClr val="7CCCE8"/>
            </a:solidFill>
            <a:ln w="9525" cmpd="sng">
              <a:noFill/>
            </a:ln>
          </xdr:spPr>
          <xdr:txBody>
            <a:bodyPr vertOverflow="clip" wrap="square" lIns="18288" tIns="0" rIns="0" bIns="0" anchor="ctr" vert="vert270"/>
            <a:p>
              <a:pPr algn="ctr">
                <a:defRPr/>
              </a:pPr>
              <a:r>
                <a:rPr lang="en-US" cap="none" sz="1600" b="1" i="0" u="none" baseline="0">
                  <a:solidFill>
                    <a:srgbClr val="FFFFFF"/>
                  </a:solidFill>
                </a:rPr>
                <a:t>PROJETS</a:t>
              </a:r>
              <a:r>
                <a:rPr lang="en-US" cap="none" sz="1600" b="1" i="0" u="none" baseline="0">
                  <a:solidFill>
                    <a:srgbClr val="FFFFFF"/>
                  </a:solidFill>
                </a:rPr>
                <a:t> CIBLES</a:t>
              </a:r>
            </a:p>
          </xdr:txBody>
        </xdr:sp>
      </xdr:grpSp>
      <xdr:grpSp>
        <xdr:nvGrpSpPr>
          <xdr:cNvPr id="11" name="Groupe 11"/>
          <xdr:cNvGrpSpPr>
            <a:grpSpLocks/>
          </xdr:cNvGrpSpPr>
        </xdr:nvGrpSpPr>
        <xdr:grpSpPr>
          <a:xfrm>
            <a:off x="31905" y="7436963"/>
            <a:ext cx="4730131" cy="1860836"/>
            <a:chOff x="37495" y="7005241"/>
            <a:chExt cx="4731237" cy="1619018"/>
          </a:xfrm>
          <a:solidFill>
            <a:srgbClr val="FFFFFF"/>
          </a:solidFill>
        </xdr:grpSpPr>
        <xdr:sp>
          <xdr:nvSpPr>
            <xdr:cNvPr id="12" name="ZoneTexte 12"/>
            <xdr:cNvSpPr txBox="1">
              <a:spLocks noChangeArrowheads="1"/>
            </xdr:cNvSpPr>
          </xdr:nvSpPr>
          <xdr:spPr>
            <a:xfrm>
              <a:off x="677395" y="7003218"/>
              <a:ext cx="4091337" cy="1620232"/>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Les objectifs et résultats attendus</a:t>
              </a:r>
              <a:r>
                <a:rPr lang="en-US" cap="none" sz="1100" b="0" i="0" u="none" baseline="0">
                  <a:solidFill>
                    <a:srgbClr val="000000"/>
                  </a:solidFill>
                  <a:latin typeface="Arial Narrow"/>
                  <a:ea typeface="Arial Narrow"/>
                  <a:cs typeface="Arial Narrow"/>
                </a:rPr>
                <a:t> : visibilité des scènes musicales régionales,</a:t>
              </a:r>
              <a:r>
                <a:rPr lang="en-US" cap="none" sz="1100" b="0" i="0" u="none" baseline="0">
                  <a:solidFill>
                    <a:srgbClr val="000000"/>
                  </a:solidFill>
                  <a:latin typeface="Arial Narrow"/>
                  <a:ea typeface="Arial Narrow"/>
                  <a:cs typeface="Arial Narrow"/>
                </a:rPr>
                <a:t> meilleure insertion professionnelle des artistes et renforcement économique des projets. </a:t>
              </a:r>
              <a:r>
                <a:rPr lang="en-US" cap="none" sz="9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L’ambition du projet et la diversité des types de structures impliquées.</a:t>
              </a:r>
              <a:r>
                <a:rPr lang="en-US" cap="none" sz="9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La qualité générale du dossier (contenu, lisibilité, concision), </a:t>
              </a:r>
              <a:r>
                <a:rPr lang="en-US" cap="none" sz="9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Les éléments méthodologiques (la cohérence entre les moyens et les objectifs, l’identification des effets attendus, les modalités d’évaluation) …</a:t>
              </a:r>
              <a:r>
                <a:rPr lang="en-US" cap="none" sz="9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Le caractère innovant du projet : originalité de la démarche, améliorations en termes d’organisation ou de fonctionnement, mise en place de nouvelles réponses à des besoins mal ou peu satisfaits…</a:t>
              </a:r>
              <a:r>
                <a:rPr lang="en-US" cap="none" sz="9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Les moyens mis en œuvre pour assurer une durabilité du projet artistique :</a:t>
              </a:r>
              <a:r>
                <a:rPr lang="en-US" cap="none" sz="9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pertinence des partenariats par rapport au stade de développement du projet artistique, diversité des partenaires…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Le modèle économique et la pérennité de l’action.</a:t>
              </a:r>
              <a:r>
                <a:rPr lang="en-US" cap="none" sz="1100" b="0" i="0" u="none" baseline="0">
                  <a:solidFill>
                    <a:srgbClr val="000000"/>
                  </a:solidFill>
                  <a:latin typeface="Arial Narrow"/>
                  <a:ea typeface="Arial Narrow"/>
                  <a:cs typeface="Arial Narrow"/>
                </a:rPr>
                <a:t>
</a:t>
              </a:r>
            </a:p>
          </xdr:txBody>
        </xdr:sp>
        <xdr:sp>
          <xdr:nvSpPr>
            <xdr:cNvPr id="13" name="Rectangle 13"/>
            <xdr:cNvSpPr>
              <a:spLocks/>
            </xdr:cNvSpPr>
          </xdr:nvSpPr>
          <xdr:spPr>
            <a:xfrm>
              <a:off x="37495" y="7020622"/>
              <a:ext cx="538178" cy="1590280"/>
            </a:xfrm>
            <a:prstGeom prst="rect">
              <a:avLst/>
            </a:prstGeom>
            <a:solidFill>
              <a:srgbClr val="7CCCE9"/>
            </a:solidFill>
            <a:ln w="9525" cmpd="sng">
              <a:noFill/>
            </a:ln>
          </xdr:spPr>
          <xdr:txBody>
            <a:bodyPr vertOverflow="clip" wrap="square" lIns="18288" tIns="0" rIns="0" bIns="0" anchor="ctr" vert="vert270"/>
            <a:p>
              <a:pPr algn="ctr">
                <a:defRPr/>
              </a:pPr>
              <a:r>
                <a:rPr lang="en-US" cap="none" sz="1600" b="0" i="0" u="none" baseline="0">
                  <a:solidFill>
                    <a:srgbClr val="FFFFFF"/>
                  </a:solidFill>
                </a:rPr>
                <a:t>CRITERES D'APPRECIATION 
</a:t>
              </a:r>
            </a:p>
          </xdr:txBody>
        </xdr:sp>
      </xdr:grpSp>
      <xdr:grpSp>
        <xdr:nvGrpSpPr>
          <xdr:cNvPr id="14" name="Groupe 27"/>
          <xdr:cNvGrpSpPr>
            <a:grpSpLocks/>
          </xdr:cNvGrpSpPr>
        </xdr:nvGrpSpPr>
        <xdr:grpSpPr>
          <a:xfrm>
            <a:off x="40197" y="9409110"/>
            <a:ext cx="4730131" cy="2248006"/>
            <a:chOff x="45631" y="8682015"/>
            <a:chExt cx="4732651" cy="2294484"/>
          </a:xfrm>
          <a:solidFill>
            <a:srgbClr val="FFFFFF"/>
          </a:solidFill>
        </xdr:grpSpPr>
        <xdr:sp>
          <xdr:nvSpPr>
            <xdr:cNvPr id="15" name="ZoneTexte 25"/>
            <xdr:cNvSpPr txBox="1">
              <a:spLocks noChangeArrowheads="1"/>
            </xdr:cNvSpPr>
          </xdr:nvSpPr>
          <xdr:spPr>
            <a:xfrm>
              <a:off x="646678" y="9796561"/>
              <a:ext cx="4131604" cy="286237"/>
            </a:xfrm>
            <a:prstGeom prst="rect">
              <a:avLst/>
            </a:prstGeom>
            <a:solidFill>
              <a:srgbClr val="FFFFFF"/>
            </a:solidFill>
            <a:ln w="9525" cmpd="sng">
              <a:noFill/>
            </a:ln>
          </xdr:spPr>
          <xdr:txBody>
            <a:bodyPr vertOverflow="clip" wrap="square" anchor="ctr"/>
            <a:p>
              <a:pPr algn="l">
                <a:defRPr/>
              </a:pPr>
              <a:r>
                <a:rPr lang="en-US" cap="none" u="none" baseline="0">
                  <a:latin typeface="Arial"/>
                  <a:ea typeface="Arial"/>
                  <a:cs typeface="Arial"/>
                </a:rPr>
                <a:t/>
              </a:r>
            </a:p>
          </xdr:txBody>
        </xdr:sp>
        <xdr:sp>
          <xdr:nvSpPr>
            <xdr:cNvPr id="16" name="ZoneTexte 26"/>
            <xdr:cNvSpPr txBox="1">
              <a:spLocks noChangeArrowheads="1"/>
            </xdr:cNvSpPr>
          </xdr:nvSpPr>
          <xdr:spPr>
            <a:xfrm>
              <a:off x="670341" y="8686030"/>
              <a:ext cx="4092560" cy="228358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CCFF"/>
                  </a:solidFill>
                  <a:latin typeface="Arial Narrow"/>
                  <a:ea typeface="Arial Narrow"/>
                  <a:cs typeface="Arial Narrow"/>
                </a:rPr>
                <a:t>Versements de l'aide
</a:t>
              </a:r>
              <a:r>
                <a:rPr lang="en-US" cap="none" sz="1100" b="0" i="0" u="none" baseline="0">
                  <a:solidFill>
                    <a:srgbClr val="000000"/>
                  </a:solidFill>
                  <a:latin typeface="Arial Narrow"/>
                  <a:ea typeface="Arial Narrow"/>
                  <a:cs typeface="Arial Narrow"/>
                </a:rPr>
                <a:t>En cas d'avis favorable, il conviendra de fournir en complément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Le formulaire CERFA 12156*05 de demande de subvention (pour les associations) ou l'extrait de Kbis et une lettre de demande (pour</a:t>
              </a:r>
              <a:r>
                <a:rPr lang="en-US" cap="none" sz="1100" b="0" i="0" u="none" baseline="0">
                  <a:solidFill>
                    <a:srgbClr val="000000"/>
                  </a:solidFill>
                  <a:latin typeface="Arial Narrow"/>
                  <a:ea typeface="Arial Narrow"/>
                  <a:cs typeface="Arial Narrow"/>
                </a:rPr>
                <a:t> les SARL, Etablissements publics..)</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L</a:t>
              </a:r>
              <a:r>
                <a:rPr lang="en-US" cap="none" sz="1100" b="0" i="0" u="none" baseline="0">
                  <a:solidFill>
                    <a:srgbClr val="000000"/>
                  </a:solidFill>
                  <a:latin typeface="Arial Narrow"/>
                  <a:ea typeface="Arial Narrow"/>
                  <a:cs typeface="Arial Narrow"/>
                </a:rPr>
                <a:t>es statuts régulièrement déclarés,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Un RIB ou RIP,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Les comptes approuvés de l'exercice 2019 accompagnés, pour les associations ayant reçu plus de 153 000 € de dons ou subventions, du rapport du commissaire aux comptes, le rapport</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d'activités 2019 approuvé (associations).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Les modalités de paiement seront précisées dans la notification de l'aide.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Les versements sont effectués par la DRAC, gestionnaire du fonds.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Le porteur de projet bénéficiaire d'une aide s'engage à ne pas reverser l'aide.
</a:t>
              </a:r>
              <a:r>
                <a:rPr lang="en-US" cap="none" sz="1100" b="0" i="0" u="none" baseline="0">
                  <a:solidFill>
                    <a:srgbClr val="000000"/>
                  </a:solidFill>
                  <a:latin typeface="Arial Narrow"/>
                  <a:ea typeface="Arial Narrow"/>
                  <a:cs typeface="Arial Narrow"/>
                </a:rPr>
                <a:t>
</a:t>
              </a:r>
              <a:r>
                <a:rPr lang="en-US" cap="none" sz="1100" b="1" i="0" u="none" baseline="0">
                  <a:solidFill>
                    <a:srgbClr val="00CCFF"/>
                  </a:solidFill>
                  <a:latin typeface="Arial Narrow"/>
                  <a:ea typeface="Arial Narrow"/>
                  <a:cs typeface="Arial Narrow"/>
                </a:rPr>
                <a:t>Bilan</a:t>
              </a:r>
              <a:r>
                <a:rPr lang="en-US" cap="none" sz="1100" b="0" i="0" u="none" baseline="0">
                  <a:solidFill>
                    <a:srgbClr val="00CCFF"/>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Un</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bilan moral et financier (en dépenses et en recettes) du projet au titre duquel a été reçue l’aide</a:t>
              </a:r>
              <a:r>
                <a:rPr lang="en-US" cap="none" sz="1100" b="0" i="0" u="none" baseline="0">
                  <a:solidFill>
                    <a:srgbClr val="000000"/>
                  </a:solidFill>
                  <a:latin typeface="Arial Narrow"/>
                  <a:ea typeface="Arial Narrow"/>
                  <a:cs typeface="Arial Narrow"/>
                </a:rPr>
                <a:t> devra être présenté à l'issu du projet. </a:t>
              </a:r>
              <a:r>
                <a:rPr lang="en-US" cap="none" sz="1100" b="0" i="0" u="none" baseline="0">
                  <a:solidFill>
                    <a:srgbClr val="000000"/>
                  </a:solidFill>
                  <a:latin typeface="Arial Narrow"/>
                  <a:ea typeface="Arial Narrow"/>
                  <a:cs typeface="Arial Narrow"/>
                </a:rPr>
                <a:t>Le bilan financier devra être visé par le comptable public assignataire pour les bénéficiaires publics, ou par le représentant légal de l’organisme pour les bénéficiaires privés.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a:t>
              </a:r>
            </a:p>
          </xdr:txBody>
        </xdr:sp>
        <xdr:sp>
          <xdr:nvSpPr>
            <xdr:cNvPr id="17" name="Rectangle 21"/>
            <xdr:cNvSpPr>
              <a:spLocks/>
            </xdr:cNvSpPr>
          </xdr:nvSpPr>
          <xdr:spPr>
            <a:xfrm>
              <a:off x="45631" y="8679722"/>
              <a:ext cx="538339" cy="2297352"/>
            </a:xfrm>
            <a:prstGeom prst="rect">
              <a:avLst/>
            </a:prstGeom>
            <a:solidFill>
              <a:srgbClr val="7CCCE8"/>
            </a:solidFill>
            <a:ln w="9525" cmpd="sng">
              <a:noFill/>
            </a:ln>
          </xdr:spPr>
          <xdr:txBody>
            <a:bodyPr vertOverflow="clip" wrap="square" lIns="18288" tIns="0" rIns="0" bIns="0" anchor="ctr" vert="vert270"/>
            <a:p>
              <a:pPr algn="ctr">
                <a:defRPr/>
              </a:pPr>
              <a:r>
                <a:rPr lang="en-US" cap="none" sz="1600" b="0" i="0" u="none" baseline="0">
                  <a:solidFill>
                    <a:srgbClr val="FFFFFF"/>
                  </a:solidFill>
                </a:rPr>
                <a:t> MODALITÉS DE L'AIDE</a:t>
              </a:r>
            </a:p>
          </xdr:txBody>
        </xdr:sp>
      </xdr:grpSp>
    </xdr:grpSp>
    <xdr:clientData/>
  </xdr:twoCellAnchor>
  <xdr:twoCellAnchor>
    <xdr:from>
      <xdr:col>7</xdr:col>
      <xdr:colOff>57150</xdr:colOff>
      <xdr:row>65</xdr:row>
      <xdr:rowOff>0</xdr:rowOff>
    </xdr:from>
    <xdr:to>
      <xdr:col>10</xdr:col>
      <xdr:colOff>0</xdr:colOff>
      <xdr:row>71</xdr:row>
      <xdr:rowOff>47625</xdr:rowOff>
    </xdr:to>
    <xdr:sp>
      <xdr:nvSpPr>
        <xdr:cNvPr id="18" name="ZoneTexte 8"/>
        <xdr:cNvSpPr txBox="1">
          <a:spLocks noChangeArrowheads="1"/>
        </xdr:cNvSpPr>
      </xdr:nvSpPr>
      <xdr:spPr>
        <a:xfrm>
          <a:off x="5915025" y="13354050"/>
          <a:ext cx="3086100" cy="1247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FF0000"/>
              </a:solidFill>
              <a:latin typeface="Arial Narrow"/>
              <a:ea typeface="Arial Narrow"/>
              <a:cs typeface="Arial Narrow"/>
            </a:rPr>
            <a:t>Tous les onglets de couleur doivent être remplis</a:t>
          </a:r>
          <a:r>
            <a:rPr lang="en-US" cap="none" sz="1000" b="1" i="0" u="none" baseline="0">
              <a:solidFill>
                <a:srgbClr val="FF0000"/>
              </a:solidFill>
              <a:latin typeface="Arial Narrow"/>
              <a:ea typeface="Arial Narrow"/>
              <a:cs typeface="Arial Narrow"/>
            </a:rPr>
            <a:t>. 
</a:t>
          </a:r>
          <a:r>
            <a:rPr lang="en-US" cap="none" sz="1000" b="1" i="0" u="none" baseline="0">
              <a:solidFill>
                <a:srgbClr val="FF0000"/>
              </a:solidFill>
              <a:latin typeface="Arial Narrow"/>
              <a:ea typeface="Arial Narrow"/>
              <a:cs typeface="Arial Narrow"/>
            </a:rPr>
            <a:t>Pour les matrices budgétaires, les cellules en jaune</a:t>
          </a:r>
          <a:r>
            <a:rPr lang="en-US" cap="none" sz="1000" b="1" i="0" u="none" baseline="0">
              <a:solidFill>
                <a:srgbClr val="FF0000"/>
              </a:solidFill>
              <a:latin typeface="Arial Narrow"/>
              <a:ea typeface="Arial Narrow"/>
              <a:cs typeface="Arial Narrow"/>
            </a:rPr>
            <a:t> sont à renseigner. </a:t>
          </a:r>
        </a:p>
      </xdr:txBody>
    </xdr:sp>
    <xdr:clientData/>
  </xdr:twoCellAnchor>
  <xdr:oneCellAnchor>
    <xdr:from>
      <xdr:col>12</xdr:col>
      <xdr:colOff>57150</xdr:colOff>
      <xdr:row>21</xdr:row>
      <xdr:rowOff>9525</xdr:rowOff>
    </xdr:from>
    <xdr:ext cx="180975" cy="266700"/>
    <xdr:sp fLocksText="0">
      <xdr:nvSpPr>
        <xdr:cNvPr id="19" name="ZoneTexte 5"/>
        <xdr:cNvSpPr txBox="1">
          <a:spLocks noChangeArrowheads="1"/>
        </xdr:cNvSpPr>
      </xdr:nvSpPr>
      <xdr:spPr>
        <a:xfrm>
          <a:off x="10144125" y="43910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13</xdr:row>
      <xdr:rowOff>66675</xdr:rowOff>
    </xdr:from>
    <xdr:to>
      <xdr:col>10</xdr:col>
      <xdr:colOff>0</xdr:colOff>
      <xdr:row>15</xdr:row>
      <xdr:rowOff>200025</xdr:rowOff>
    </xdr:to>
    <xdr:sp>
      <xdr:nvSpPr>
        <xdr:cNvPr id="20" name="ZoneTexte 6"/>
        <xdr:cNvSpPr txBox="1">
          <a:spLocks noChangeArrowheads="1"/>
        </xdr:cNvSpPr>
      </xdr:nvSpPr>
      <xdr:spPr>
        <a:xfrm>
          <a:off x="28575" y="2752725"/>
          <a:ext cx="8972550" cy="533400"/>
        </a:xfrm>
        <a:prstGeom prst="rect">
          <a:avLst/>
        </a:prstGeom>
        <a:solidFill>
          <a:srgbClr val="7CCCE8"/>
        </a:solidFill>
        <a:ln w="9525" cmpd="sng">
          <a:noFill/>
        </a:ln>
      </xdr:spPr>
      <xdr:txBody>
        <a:bodyPr vertOverflow="clip" wrap="square" anchor="ctr"/>
        <a:p>
          <a:pPr algn="ctr">
            <a:defRPr/>
          </a:pPr>
          <a:r>
            <a:rPr lang="en-US" cap="none" sz="1600" b="1" i="0" u="none" baseline="0">
              <a:solidFill>
                <a:srgbClr val="FFFFFF"/>
              </a:solidFill>
              <a:latin typeface="Arial Narrow"/>
              <a:ea typeface="Arial Narrow"/>
              <a:cs typeface="Arial Narrow"/>
            </a:rPr>
            <a:t>APPEL À </a:t>
          </a:r>
          <a:r>
            <a:rPr lang="en-US" cap="none" sz="1600" b="1" i="0" u="none" baseline="0">
              <a:solidFill>
                <a:srgbClr val="FFFFFF"/>
              </a:solidFill>
              <a:latin typeface="Arial Narrow"/>
              <a:ea typeface="Arial Narrow"/>
              <a:cs typeface="Arial Narrow"/>
            </a:rPr>
            <a:t>PROJETS - </a:t>
          </a:r>
          <a:r>
            <a:rPr lang="en-US" cap="none" sz="1600" b="1" i="0" u="none" baseline="0">
              <a:solidFill>
                <a:srgbClr val="FFFFFF"/>
              </a:solidFill>
              <a:latin typeface="Arial Narrow"/>
              <a:ea typeface="Arial Narrow"/>
              <a:cs typeface="Arial Narrow"/>
            </a:rPr>
            <a:t>PROMOTION DES ARTISTES EMERGENTS</a:t>
          </a:r>
        </a:p>
      </xdr:txBody>
    </xdr:sp>
    <xdr:clientData/>
  </xdr:twoCellAnchor>
  <xdr:twoCellAnchor editAs="oneCell">
    <xdr:from>
      <xdr:col>0</xdr:col>
      <xdr:colOff>47625</xdr:colOff>
      <xdr:row>0</xdr:row>
      <xdr:rowOff>0</xdr:rowOff>
    </xdr:from>
    <xdr:to>
      <xdr:col>10</xdr:col>
      <xdr:colOff>28575</xdr:colOff>
      <xdr:row>13</xdr:row>
      <xdr:rowOff>85725</xdr:rowOff>
    </xdr:to>
    <xdr:pic>
      <xdr:nvPicPr>
        <xdr:cNvPr id="21" name="Image 7"/>
        <xdr:cNvPicPr preferRelativeResize="1">
          <a:picLocks noChangeAspect="1"/>
        </xdr:cNvPicPr>
      </xdr:nvPicPr>
      <xdr:blipFill>
        <a:blip r:embed="rId1"/>
        <a:stretch>
          <a:fillRect/>
        </a:stretch>
      </xdr:blipFill>
      <xdr:spPr>
        <a:xfrm>
          <a:off x="47625" y="0"/>
          <a:ext cx="8982075" cy="2771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171450</xdr:rowOff>
    </xdr:from>
    <xdr:to>
      <xdr:col>10</xdr:col>
      <xdr:colOff>0</xdr:colOff>
      <xdr:row>3</xdr:row>
      <xdr:rowOff>0</xdr:rowOff>
    </xdr:to>
    <xdr:sp>
      <xdr:nvSpPr>
        <xdr:cNvPr id="1" name="ZoneTexte 2"/>
        <xdr:cNvSpPr txBox="1">
          <a:spLocks noChangeArrowheads="1"/>
        </xdr:cNvSpPr>
      </xdr:nvSpPr>
      <xdr:spPr>
        <a:xfrm>
          <a:off x="28575" y="609600"/>
          <a:ext cx="7010400" cy="762000"/>
        </a:xfrm>
        <a:prstGeom prst="rect">
          <a:avLst/>
        </a:prstGeom>
        <a:solidFill>
          <a:srgbClr val="7CCCE8"/>
        </a:solidFill>
        <a:ln w="9525" cmpd="sng">
          <a:noFill/>
        </a:ln>
      </xdr:spPr>
      <xdr:txBody>
        <a:bodyPr vertOverflow="clip" wrap="square"/>
        <a:p>
          <a:pPr algn="l">
            <a:defRPr/>
          </a:pPr>
          <a:r>
            <a:rPr lang="en-US" cap="none" sz="1400" b="1" i="0" u="none" baseline="0">
              <a:solidFill>
                <a:srgbClr val="FFFFFF"/>
              </a:solidFill>
              <a:latin typeface="Arial Narrow"/>
              <a:ea typeface="Arial Narrow"/>
              <a:cs typeface="Arial Narrow"/>
            </a:rPr>
            <a:t>Présentation de</a:t>
          </a:r>
          <a:r>
            <a:rPr lang="en-US" cap="none" sz="1400" b="1" i="0" u="none" baseline="0">
              <a:solidFill>
                <a:srgbClr val="FFFFFF"/>
              </a:solidFill>
              <a:latin typeface="Arial Narrow"/>
              <a:ea typeface="Arial Narrow"/>
              <a:cs typeface="Arial Narrow"/>
            </a:rPr>
            <a:t> la structure </a:t>
          </a:r>
          <a:r>
            <a:rPr lang="en-US" cap="none" sz="1100" b="0" i="0" u="none" baseline="0">
              <a:solidFill>
                <a:srgbClr val="FFFFFF"/>
              </a:solidFill>
              <a:latin typeface="Arial Narrow"/>
              <a:ea typeface="Arial Narrow"/>
              <a:cs typeface="Arial Narrow"/>
            </a:rPr>
            <a:t>:
</a:t>
          </a:r>
          <a:r>
            <a:rPr lang="en-US" cap="none" sz="1100" b="0" i="1" u="none" baseline="0">
              <a:solidFill>
                <a:srgbClr val="FFFFFF"/>
              </a:solidFill>
              <a:latin typeface="Arial Narrow"/>
              <a:ea typeface="Arial Narrow"/>
              <a:cs typeface="Arial Narrow"/>
            </a:rPr>
            <a:t>Historique
Présentation des activités
</a:t>
          </a:r>
        </a:p>
      </xdr:txBody>
    </xdr:sp>
    <xdr:clientData/>
  </xdr:twoCellAnchor>
  <xdr:twoCellAnchor>
    <xdr:from>
      <xdr:col>0</xdr:col>
      <xdr:colOff>19050</xdr:colOff>
      <xdr:row>3</xdr:row>
      <xdr:rowOff>28575</xdr:rowOff>
    </xdr:from>
    <xdr:to>
      <xdr:col>9</xdr:col>
      <xdr:colOff>762000</xdr:colOff>
      <xdr:row>20</xdr:row>
      <xdr:rowOff>114300</xdr:rowOff>
    </xdr:to>
    <xdr:sp fLocksText="0">
      <xdr:nvSpPr>
        <xdr:cNvPr id="2" name="ZoneTexte 3"/>
        <xdr:cNvSpPr txBox="1">
          <a:spLocks noChangeArrowheads="1"/>
        </xdr:cNvSpPr>
      </xdr:nvSpPr>
      <xdr:spPr>
        <a:xfrm>
          <a:off x="19050" y="1400175"/>
          <a:ext cx="7019925" cy="3276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28575</xdr:colOff>
      <xdr:row>21</xdr:row>
      <xdr:rowOff>9525</xdr:rowOff>
    </xdr:from>
    <xdr:to>
      <xdr:col>10</xdr:col>
      <xdr:colOff>0</xdr:colOff>
      <xdr:row>23</xdr:row>
      <xdr:rowOff>9525</xdr:rowOff>
    </xdr:to>
    <xdr:sp>
      <xdr:nvSpPr>
        <xdr:cNvPr id="3" name="ZoneTexte 5"/>
        <xdr:cNvSpPr txBox="1">
          <a:spLocks noChangeArrowheads="1"/>
        </xdr:cNvSpPr>
      </xdr:nvSpPr>
      <xdr:spPr>
        <a:xfrm>
          <a:off x="28575" y="4733925"/>
          <a:ext cx="7010400" cy="323850"/>
        </a:xfrm>
        <a:prstGeom prst="rect">
          <a:avLst/>
        </a:prstGeom>
        <a:solidFill>
          <a:srgbClr val="7CCCE9"/>
        </a:solidFill>
        <a:ln w="9525" cmpd="sng">
          <a:noFill/>
        </a:ln>
      </xdr:spPr>
      <xdr:txBody>
        <a:bodyPr vertOverflow="clip" wrap="square"/>
        <a:p>
          <a:pPr algn="l">
            <a:defRPr/>
          </a:pPr>
          <a:r>
            <a:rPr lang="en-US" cap="none" sz="1400" b="1" i="0" u="none" baseline="0">
              <a:solidFill>
                <a:srgbClr val="FFFFFF"/>
              </a:solidFill>
            </a:rPr>
            <a:t>Equipe et membres d'instance :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66675</xdr:rowOff>
    </xdr:from>
    <xdr:to>
      <xdr:col>1</xdr:col>
      <xdr:colOff>57150</xdr:colOff>
      <xdr:row>58</xdr:row>
      <xdr:rowOff>9525</xdr:rowOff>
    </xdr:to>
    <xdr:sp fLocksText="0">
      <xdr:nvSpPr>
        <xdr:cNvPr id="1" name="ZoneTexte 1"/>
        <xdr:cNvSpPr txBox="1">
          <a:spLocks noChangeArrowheads="1"/>
        </xdr:cNvSpPr>
      </xdr:nvSpPr>
      <xdr:spPr>
        <a:xfrm>
          <a:off x="0" y="5048250"/>
          <a:ext cx="6096000" cy="5086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28575</xdr:colOff>
      <xdr:row>3</xdr:row>
      <xdr:rowOff>47625</xdr:rowOff>
    </xdr:from>
    <xdr:to>
      <xdr:col>1</xdr:col>
      <xdr:colOff>57150</xdr:colOff>
      <xdr:row>25</xdr:row>
      <xdr:rowOff>114300</xdr:rowOff>
    </xdr:to>
    <xdr:sp fLocksText="0">
      <xdr:nvSpPr>
        <xdr:cNvPr id="2" name="ZoneTexte 2"/>
        <xdr:cNvSpPr txBox="1">
          <a:spLocks noChangeArrowheads="1"/>
        </xdr:cNvSpPr>
      </xdr:nvSpPr>
      <xdr:spPr>
        <a:xfrm>
          <a:off x="28575" y="676275"/>
          <a:ext cx="6067425" cy="3838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47625</xdr:colOff>
      <xdr:row>77</xdr:row>
      <xdr:rowOff>85725</xdr:rowOff>
    </xdr:from>
    <xdr:to>
      <xdr:col>1</xdr:col>
      <xdr:colOff>57150</xdr:colOff>
      <xdr:row>96</xdr:row>
      <xdr:rowOff>9525</xdr:rowOff>
    </xdr:to>
    <xdr:sp fLocksText="0">
      <xdr:nvSpPr>
        <xdr:cNvPr id="3" name="ZoneTexte 3"/>
        <xdr:cNvSpPr txBox="1">
          <a:spLocks noChangeArrowheads="1"/>
        </xdr:cNvSpPr>
      </xdr:nvSpPr>
      <xdr:spPr>
        <a:xfrm>
          <a:off x="47625" y="13896975"/>
          <a:ext cx="6048375" cy="3000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47625</xdr:colOff>
      <xdr:row>59</xdr:row>
      <xdr:rowOff>0</xdr:rowOff>
    </xdr:from>
    <xdr:to>
      <xdr:col>1</xdr:col>
      <xdr:colOff>57150</xdr:colOff>
      <xdr:row>76</xdr:row>
      <xdr:rowOff>0</xdr:rowOff>
    </xdr:to>
    <xdr:sp fLocksText="0">
      <xdr:nvSpPr>
        <xdr:cNvPr id="4" name="ZoneTexte 4"/>
        <xdr:cNvSpPr txBox="1">
          <a:spLocks noChangeArrowheads="1"/>
        </xdr:cNvSpPr>
      </xdr:nvSpPr>
      <xdr:spPr>
        <a:xfrm>
          <a:off x="47625" y="10334625"/>
          <a:ext cx="6048375" cy="3057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104775</xdr:colOff>
      <xdr:row>1</xdr:row>
      <xdr:rowOff>161925</xdr:rowOff>
    </xdr:to>
    <xdr:sp>
      <xdr:nvSpPr>
        <xdr:cNvPr id="1" name="ZoneTexte 1"/>
        <xdr:cNvSpPr txBox="1">
          <a:spLocks noChangeArrowheads="1"/>
        </xdr:cNvSpPr>
      </xdr:nvSpPr>
      <xdr:spPr>
        <a:xfrm>
          <a:off x="0" y="0"/>
          <a:ext cx="7496175" cy="323850"/>
        </a:xfrm>
        <a:prstGeom prst="rect">
          <a:avLst/>
        </a:prstGeom>
        <a:solidFill>
          <a:srgbClr val="7CCCE8"/>
        </a:solidFill>
        <a:ln w="9525" cmpd="sng">
          <a:solidFill>
            <a:srgbClr val="BCBCBC"/>
          </a:solidFill>
          <a:headEnd type="none"/>
          <a:tailEnd type="none"/>
        </a:ln>
      </xdr:spPr>
      <xdr:txBody>
        <a:bodyPr vertOverflow="clip" wrap="square" anchor="ctr"/>
        <a:p>
          <a:pPr algn="ctr">
            <a:defRPr/>
          </a:pPr>
          <a:r>
            <a:rPr lang="en-US" cap="none" sz="1400" b="1" i="0" u="none" baseline="0">
              <a:solidFill>
                <a:srgbClr val="FFFFFF"/>
              </a:solidFill>
              <a:latin typeface="Arial Narrow"/>
              <a:ea typeface="Arial Narrow"/>
              <a:cs typeface="Arial Narrow"/>
            </a:rPr>
            <a:t>Auto-évaluation</a:t>
          </a:r>
          <a:r>
            <a:rPr lang="en-US" cap="none" sz="1400" b="1" i="0" u="none" baseline="0">
              <a:solidFill>
                <a:srgbClr val="FFFFFF"/>
              </a:solidFill>
              <a:latin typeface="Arial Narrow"/>
              <a:ea typeface="Arial Narrow"/>
              <a:cs typeface="Arial Narrow"/>
            </a:rPr>
            <a:t> </a:t>
          </a:r>
        </a:p>
      </xdr:txBody>
    </xdr:sp>
    <xdr:clientData/>
  </xdr:twoCellAnchor>
  <xdr:twoCellAnchor>
    <xdr:from>
      <xdr:col>0</xdr:col>
      <xdr:colOff>0</xdr:colOff>
      <xdr:row>3</xdr:row>
      <xdr:rowOff>0</xdr:rowOff>
    </xdr:from>
    <xdr:to>
      <xdr:col>8</xdr:col>
      <xdr:colOff>0</xdr:colOff>
      <xdr:row>12</xdr:row>
      <xdr:rowOff>161925</xdr:rowOff>
    </xdr:to>
    <xdr:sp>
      <xdr:nvSpPr>
        <xdr:cNvPr id="2" name="ZoneTexte 3"/>
        <xdr:cNvSpPr txBox="1">
          <a:spLocks noChangeArrowheads="1"/>
        </xdr:cNvSpPr>
      </xdr:nvSpPr>
      <xdr:spPr>
        <a:xfrm>
          <a:off x="0" y="485775"/>
          <a:ext cx="7391400" cy="1619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Narrow"/>
              <a:ea typeface="Arial Narrow"/>
              <a:cs typeface="Arial Narrow"/>
            </a:rPr>
            <a:t>Cette grille d’auto-évaluation est conçue pour aider les candidats à répondre au formulaire en ligne et à mieux cerner leur projet.</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Elle est commune à tous les appels à projets. Elle ne cible donc pas tel ou tel appel à projets mais vise à clarifier les enjeux principaux de l’ingénierie de projets (cohérence avec la politique publique, gouvernance et pertinence du projet…). </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Selon l’appel à projets auquel vous répondez, certains items ci-dessous ne vous concerneront pas. Une case « Non concerné » est donc prévue pour ce cas. Il s’agit d’un outil permettant de vous positionner et de mesurer les marges d’amélioration de votre projet (l’objectif n’est donc pas systématiquement d’obtenir le meilleur « score » à chaque item).</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Les critères et les indicateurs proposés pourront être utilisés par le Comité de sélection lors de l’instruction des candidatures.</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En revanche, le « niveau » auquel vous vous autoévaluez n’a pas d’incidence sur les choix qui seront effectués par le comité de sélection.</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Cette même autoévaluation vous sera proposée a posteriori, au moment du bilan du projet. Elle vous permettra d’évaluer l’évolution du projet ou de comparer les faits à vos représentations a priori.</a:t>
          </a:r>
          <a:r>
            <a:rPr lang="en-US" cap="none" sz="900" b="0" i="0" u="none" baseline="0">
              <a:solidFill>
                <a:srgbClr val="000000"/>
              </a:solidFill>
              <a:latin typeface="Arial Narrow"/>
              <a:ea typeface="Arial Narrow"/>
              <a:cs typeface="Arial Narrow"/>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ierrette\AppData\Local\Microsoft\Windows\INetCache\Content.Outlook\L1OVA1SV\AAP%20Formulaire%20et%20re&#769;glementations\Formulaire_PDL_Diversite&#769;%20musica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lemence\Downloads\OCCITANIE%20Formulaire_Structuration%20des%20entrepris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ice"/>
      <sheetName val="Formulaire"/>
      <sheetName val="1- Présentation de la structure"/>
      <sheetName val="2 - Présentation du projet "/>
      <sheetName val="3 - Planning du projet"/>
      <sheetName val="4 - Auto-évaluation "/>
      <sheetName val="5 - Budget prévisionnel projet "/>
      <sheetName val="6 -Budget structure"/>
    </sheetNames>
    <sheetDataSet>
      <sheetData sheetId="1">
        <row r="17">
          <cell r="I1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Foire aux questions"/>
      <sheetName val="Formulaire"/>
      <sheetName val="1- Présentation de la structure"/>
      <sheetName val="2- Présentation du projet"/>
      <sheetName val="3 - Planning des actions"/>
      <sheetName val="4-Attestation"/>
      <sheetName val="5 - Auto-évaluation"/>
      <sheetName val="6 - Budget prévisionnel projet"/>
      <sheetName val="7 -Budget structu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6:Y166"/>
  <sheetViews>
    <sheetView showGridLines="0" tabSelected="1" view="pageBreakPreview" zoomScaleSheetLayoutView="100" workbookViewId="0" topLeftCell="A8">
      <selection activeCell="H79" sqref="H79"/>
    </sheetView>
  </sheetViews>
  <sheetFormatPr defaultColWidth="10.421875" defaultRowHeight="12.75"/>
  <cols>
    <col min="1" max="1" width="1.1484375" style="1" customWidth="1"/>
    <col min="2" max="2" width="7.8515625" style="2" customWidth="1"/>
    <col min="3" max="3" width="18.57421875" style="2" customWidth="1"/>
    <col min="4" max="4" width="12.8515625" style="2" customWidth="1"/>
    <col min="5" max="5" width="7.421875" style="2" customWidth="1"/>
    <col min="6" max="6" width="23.421875" style="2" customWidth="1"/>
    <col min="7" max="7" width="16.57421875" style="2" customWidth="1"/>
    <col min="8" max="8" width="15.8515625" style="2" customWidth="1"/>
    <col min="9" max="9" width="17.8515625" style="2" customWidth="1"/>
    <col min="10" max="10" width="13.421875" style="2" customWidth="1"/>
    <col min="11" max="11" width="5.8515625" style="2" customWidth="1"/>
    <col min="12" max="16384" width="10.421875" style="2" customWidth="1"/>
  </cols>
  <sheetData>
    <row r="1" s="1" customFormat="1" ht="15.75" customHeight="1"/>
    <row r="2" s="1" customFormat="1" ht="15.75" customHeight="1"/>
    <row r="3" s="1" customFormat="1" ht="15.75" customHeight="1"/>
    <row r="4" s="1" customFormat="1" ht="15.75" customHeight="1"/>
    <row r="5" s="1" customFormat="1" ht="15.75" customHeight="1"/>
    <row r="6" spans="2:25" ht="15.75" customHeight="1">
      <c r="B6" s="3"/>
      <c r="C6" s="3"/>
      <c r="D6" s="3"/>
      <c r="E6" s="3"/>
      <c r="F6" s="3"/>
      <c r="G6" s="503"/>
      <c r="H6" s="503"/>
      <c r="I6" s="4"/>
      <c r="J6" s="4"/>
      <c r="K6" s="1"/>
      <c r="L6" s="1"/>
      <c r="M6" s="1"/>
      <c r="N6" s="1"/>
      <c r="O6" s="1"/>
      <c r="P6" s="1"/>
      <c r="Q6" s="1"/>
      <c r="R6" s="1"/>
      <c r="S6" s="1"/>
      <c r="T6" s="1"/>
      <c r="U6" s="1"/>
      <c r="V6" s="1"/>
      <c r="W6" s="1"/>
      <c r="X6" s="1"/>
      <c r="Y6" s="1"/>
    </row>
    <row r="7" spans="1:25" s="9" customFormat="1" ht="15.75" customHeight="1">
      <c r="A7" s="6"/>
      <c r="B7" s="6"/>
      <c r="C7" s="6"/>
      <c r="D7" s="6"/>
      <c r="E7" s="6"/>
      <c r="F7" s="294"/>
      <c r="G7" s="7"/>
      <c r="H7" s="508" t="s">
        <v>48</v>
      </c>
      <c r="I7" s="508"/>
      <c r="J7" s="513" t="s">
        <v>47</v>
      </c>
      <c r="K7" s="6"/>
      <c r="L7" s="6"/>
      <c r="M7" s="6"/>
      <c r="N7" s="6"/>
      <c r="O7" s="6"/>
      <c r="P7" s="6"/>
      <c r="Q7" s="6"/>
      <c r="R7" s="6"/>
      <c r="S7" s="6"/>
      <c r="T7" s="6"/>
      <c r="U7" s="6"/>
      <c r="V7" s="6"/>
      <c r="W7" s="6"/>
      <c r="X7" s="6"/>
      <c r="Y7" s="6"/>
    </row>
    <row r="8" spans="6:20" ht="18.75" customHeight="1">
      <c r="F8" s="5"/>
      <c r="G8" s="1"/>
      <c r="H8" s="508"/>
      <c r="I8" s="508"/>
      <c r="J8" s="513"/>
      <c r="K8" s="1"/>
      <c r="L8" s="1"/>
      <c r="M8" s="1"/>
      <c r="N8" s="1"/>
      <c r="O8" s="1"/>
      <c r="P8" s="1"/>
      <c r="Q8" s="1"/>
      <c r="R8" s="1"/>
      <c r="S8" s="1"/>
      <c r="T8" s="1"/>
    </row>
    <row r="9" spans="2:11" ht="17.25" customHeight="1">
      <c r="B9" s="511"/>
      <c r="C9" s="511"/>
      <c r="D9" s="10"/>
      <c r="E9" s="11"/>
      <c r="F9" s="1"/>
      <c r="G9" s="1"/>
      <c r="H9" s="1"/>
      <c r="I9" s="1"/>
      <c r="J9" s="1"/>
      <c r="K9" s="1"/>
    </row>
    <row r="10" spans="1:11" s="14" customFormat="1" ht="18" customHeight="1">
      <c r="A10" s="12"/>
      <c r="B10" s="4"/>
      <c r="C10" s="4"/>
      <c r="D10" s="4"/>
      <c r="E10" s="4"/>
      <c r="F10" s="12"/>
      <c r="G10" s="12"/>
      <c r="H10" s="12"/>
      <c r="I10" s="12"/>
      <c r="J10" s="12"/>
      <c r="K10" s="12"/>
    </row>
    <row r="11" spans="2:11" ht="15.75" customHeight="1">
      <c r="B11" s="84"/>
      <c r="C11" s="84"/>
      <c r="D11" s="84"/>
      <c r="E11" s="84"/>
      <c r="F11" s="1"/>
      <c r="G11" s="1"/>
      <c r="H11" s="1"/>
      <c r="I11" s="1"/>
      <c r="J11" s="1"/>
      <c r="K11" s="1"/>
    </row>
    <row r="12" spans="2:11" ht="15.75" customHeight="1">
      <c r="B12" s="509" t="s">
        <v>28</v>
      </c>
      <c r="C12" s="510"/>
      <c r="D12" s="510"/>
      <c r="E12" s="510"/>
      <c r="F12" s="510"/>
      <c r="G12" s="510"/>
      <c r="H12" s="510"/>
      <c r="I12" s="510"/>
      <c r="J12" s="510"/>
      <c r="K12" s="1"/>
    </row>
    <row r="13" spans="2:11" ht="15.75" customHeight="1">
      <c r="B13" s="509"/>
      <c r="C13" s="510"/>
      <c r="D13" s="510"/>
      <c r="E13" s="510"/>
      <c r="F13" s="510"/>
      <c r="G13" s="510"/>
      <c r="H13" s="510"/>
      <c r="I13" s="510"/>
      <c r="J13" s="510"/>
      <c r="K13" s="1"/>
    </row>
    <row r="14" spans="2:11" ht="15.75" customHeight="1">
      <c r="B14" s="510"/>
      <c r="C14" s="510"/>
      <c r="D14" s="510"/>
      <c r="E14" s="510"/>
      <c r="F14" s="510"/>
      <c r="G14" s="510"/>
      <c r="H14" s="510"/>
      <c r="I14" s="510"/>
      <c r="J14" s="510"/>
      <c r="K14" s="1"/>
    </row>
    <row r="15" spans="2:11" ht="15.75" customHeight="1">
      <c r="B15" s="4"/>
      <c r="C15" s="4"/>
      <c r="D15" s="4"/>
      <c r="E15" s="4"/>
      <c r="F15" s="1"/>
      <c r="G15" s="1"/>
      <c r="H15" s="1"/>
      <c r="I15" s="1"/>
      <c r="J15" s="1"/>
      <c r="K15" s="1"/>
    </row>
    <row r="16" spans="2:11" ht="15.75" customHeight="1">
      <c r="B16" s="4"/>
      <c r="C16" s="4"/>
      <c r="D16" s="4"/>
      <c r="E16" s="4"/>
      <c r="F16" s="1"/>
      <c r="G16" s="1"/>
      <c r="H16" s="1"/>
      <c r="I16" s="1"/>
      <c r="J16" s="1"/>
      <c r="K16" s="1"/>
    </row>
    <row r="17" spans="2:14" ht="23.25" customHeight="1">
      <c r="B17" s="4"/>
      <c r="C17" s="4"/>
      <c r="D17" s="4"/>
      <c r="E17" s="4"/>
      <c r="F17" s="1"/>
      <c r="G17" s="1"/>
      <c r="H17" s="1"/>
      <c r="I17" s="1"/>
      <c r="J17" s="1"/>
      <c r="K17" s="1"/>
      <c r="N17" s="92"/>
    </row>
    <row r="18" spans="2:14" ht="15.75" customHeight="1">
      <c r="B18" s="4"/>
      <c r="C18" s="4"/>
      <c r="D18" s="4"/>
      <c r="E18" s="4"/>
      <c r="F18" s="1"/>
      <c r="G18" s="1"/>
      <c r="H18" s="1"/>
      <c r="I18" s="1"/>
      <c r="J18" s="1"/>
      <c r="K18" s="1"/>
      <c r="N18" s="92"/>
    </row>
    <row r="19" spans="2:14" ht="15.75" customHeight="1">
      <c r="B19" s="4"/>
      <c r="C19" s="4"/>
      <c r="D19" s="4"/>
      <c r="E19" s="4"/>
      <c r="F19" s="1"/>
      <c r="G19" s="1"/>
      <c r="H19" s="1"/>
      <c r="I19" s="1"/>
      <c r="J19" s="1"/>
      <c r="K19" s="1"/>
      <c r="N19" s="92"/>
    </row>
    <row r="20" spans="2:14" ht="15.75" customHeight="1">
      <c r="B20" s="4"/>
      <c r="C20" s="4"/>
      <c r="D20" s="4"/>
      <c r="E20" s="4"/>
      <c r="F20" s="1"/>
      <c r="G20" s="1"/>
      <c r="H20" s="1"/>
      <c r="I20" s="1"/>
      <c r="J20" s="1"/>
      <c r="K20" s="1"/>
      <c r="N20" s="92"/>
    </row>
    <row r="21" spans="2:11" ht="15.75" customHeight="1">
      <c r="B21" s="4"/>
      <c r="C21" s="4"/>
      <c r="D21" s="4"/>
      <c r="E21" s="4"/>
      <c r="F21" s="1"/>
      <c r="G21" s="1"/>
      <c r="H21" s="1"/>
      <c r="I21" s="1"/>
      <c r="J21" s="1"/>
      <c r="K21" s="1"/>
    </row>
    <row r="22" spans="2:11" ht="15.75" customHeight="1">
      <c r="B22" s="4"/>
      <c r="C22" s="4"/>
      <c r="D22" s="4"/>
      <c r="E22" s="4"/>
      <c r="F22" s="1"/>
      <c r="G22" s="1"/>
      <c r="H22" s="1"/>
      <c r="I22" s="1"/>
      <c r="J22" s="1"/>
      <c r="K22" s="1"/>
    </row>
    <row r="23" spans="2:11" ht="24" customHeight="1">
      <c r="B23" s="4"/>
      <c r="C23" s="4"/>
      <c r="D23" s="4"/>
      <c r="E23" s="4"/>
      <c r="F23" s="1"/>
      <c r="G23" s="1"/>
      <c r="H23" s="1"/>
      <c r="I23" s="1"/>
      <c r="J23" s="1"/>
      <c r="K23" s="1"/>
    </row>
    <row r="24" spans="2:11" ht="15.75" customHeight="1">
      <c r="B24" s="4"/>
      <c r="C24" s="4"/>
      <c r="D24" s="4"/>
      <c r="E24" s="4"/>
      <c r="F24" s="1"/>
      <c r="G24" s="1"/>
      <c r="H24" s="1"/>
      <c r="I24" s="1"/>
      <c r="J24" s="1"/>
      <c r="K24" s="1"/>
    </row>
    <row r="25" spans="2:16" ht="15.75" customHeight="1">
      <c r="B25" s="15"/>
      <c r="C25" s="15"/>
      <c r="D25" s="15"/>
      <c r="E25" s="15"/>
      <c r="F25" s="4"/>
      <c r="G25" s="4"/>
      <c r="H25" s="4"/>
      <c r="I25" s="4"/>
      <c r="J25" s="4"/>
      <c r="K25" s="1"/>
      <c r="L25" s="1"/>
      <c r="M25" s="1"/>
      <c r="N25" s="1"/>
      <c r="O25" s="1"/>
      <c r="P25" s="1"/>
    </row>
    <row r="26" spans="2:16" ht="15.75" customHeight="1">
      <c r="B26" s="15"/>
      <c r="C26" s="15"/>
      <c r="D26" s="15"/>
      <c r="E26" s="15"/>
      <c r="F26" s="4"/>
      <c r="G26" s="4"/>
      <c r="K26" s="1"/>
      <c r="L26" s="1"/>
      <c r="M26" s="1"/>
      <c r="N26" s="1"/>
      <c r="O26" s="1"/>
      <c r="P26" s="1"/>
    </row>
    <row r="27" spans="2:16" ht="15.75" customHeight="1">
      <c r="B27" s="16"/>
      <c r="C27" s="16"/>
      <c r="D27" s="4"/>
      <c r="E27" s="4"/>
      <c r="F27" s="4"/>
      <c r="G27" s="4"/>
      <c r="H27" s="1"/>
      <c r="I27" s="1"/>
      <c r="J27" s="1"/>
      <c r="K27" s="1"/>
      <c r="L27" s="1"/>
      <c r="M27" s="1"/>
      <c r="N27" s="1"/>
      <c r="O27" s="1"/>
      <c r="P27" s="1"/>
    </row>
    <row r="28" spans="2:16" ht="15.75" customHeight="1">
      <c r="B28" s="16"/>
      <c r="C28" s="16"/>
      <c r="D28" s="4"/>
      <c r="E28" s="4"/>
      <c r="F28" s="4"/>
      <c r="G28" s="4"/>
      <c r="H28" s="1"/>
      <c r="I28" s="1"/>
      <c r="J28" s="1"/>
      <c r="K28" s="1"/>
      <c r="L28" s="1"/>
      <c r="M28" s="1"/>
      <c r="N28" s="1"/>
      <c r="O28" s="1"/>
      <c r="P28" s="1"/>
    </row>
    <row r="29" spans="2:16" ht="15.75" customHeight="1">
      <c r="B29" s="13"/>
      <c r="C29" s="13"/>
      <c r="D29" s="1"/>
      <c r="E29" s="1"/>
      <c r="F29" s="1"/>
      <c r="G29" s="1"/>
      <c r="H29" s="1"/>
      <c r="I29" s="1"/>
      <c r="J29" s="1"/>
      <c r="K29" s="1"/>
      <c r="L29" s="1"/>
      <c r="M29" s="1"/>
      <c r="N29" s="1"/>
      <c r="O29" s="1"/>
      <c r="P29" s="1"/>
    </row>
    <row r="30" spans="2:16" ht="15.75" customHeight="1">
      <c r="B30" s="13"/>
      <c r="C30" s="13"/>
      <c r="D30" s="1"/>
      <c r="E30" s="1"/>
      <c r="F30" s="1"/>
      <c r="G30" s="1"/>
      <c r="H30" s="1"/>
      <c r="I30" s="1"/>
      <c r="J30" s="1"/>
      <c r="K30" s="1"/>
      <c r="L30" s="1"/>
      <c r="M30" s="1"/>
      <c r="N30" s="1"/>
      <c r="O30" s="1"/>
      <c r="P30" s="1"/>
    </row>
    <row r="31" spans="2:16" ht="17.25" customHeight="1">
      <c r="B31" s="13"/>
      <c r="C31" s="13"/>
      <c r="D31" s="1"/>
      <c r="E31" s="1"/>
      <c r="F31" s="1"/>
      <c r="G31" s="1"/>
      <c r="K31" s="1"/>
      <c r="L31" s="1"/>
      <c r="M31" s="1"/>
      <c r="N31" s="1"/>
      <c r="O31" s="1"/>
      <c r="P31" s="1"/>
    </row>
    <row r="32" spans="2:16" ht="15.75" customHeight="1">
      <c r="B32" s="13"/>
      <c r="C32" s="13"/>
      <c r="D32" s="1"/>
      <c r="E32" s="1"/>
      <c r="F32" s="1"/>
      <c r="G32" s="1"/>
      <c r="H32" s="1"/>
      <c r="I32" s="1"/>
      <c r="J32" s="1"/>
      <c r="K32" s="1"/>
      <c r="L32" s="1"/>
      <c r="M32" s="1"/>
      <c r="N32" s="1"/>
      <c r="O32" s="1"/>
      <c r="P32" s="1"/>
    </row>
    <row r="33" spans="2:16" ht="15.75" customHeight="1">
      <c r="B33" s="13"/>
      <c r="C33" s="16"/>
      <c r="D33" s="4"/>
      <c r="E33" s="1"/>
      <c r="F33" s="1"/>
      <c r="G33" s="1"/>
      <c r="H33" s="1"/>
      <c r="I33" s="1"/>
      <c r="J33" s="1"/>
      <c r="K33" s="1"/>
      <c r="L33" s="1"/>
      <c r="M33" s="1"/>
      <c r="N33" s="1"/>
      <c r="O33" s="1"/>
      <c r="P33" s="1"/>
    </row>
    <row r="34" spans="2:16" ht="15.75" customHeight="1">
      <c r="B34" s="13"/>
      <c r="C34" s="16"/>
      <c r="D34" s="4"/>
      <c r="E34" s="1"/>
      <c r="F34" s="1"/>
      <c r="G34" s="1"/>
      <c r="H34" s="1"/>
      <c r="I34" s="1"/>
      <c r="J34" s="1"/>
      <c r="K34" s="1"/>
      <c r="L34" s="1"/>
      <c r="M34" s="1"/>
      <c r="N34" s="1"/>
      <c r="O34" s="1"/>
      <c r="P34" s="1"/>
    </row>
    <row r="35" spans="2:18" ht="15.75" customHeight="1">
      <c r="B35" s="1"/>
      <c r="C35" s="4"/>
      <c r="D35" s="4"/>
      <c r="E35" s="1"/>
      <c r="F35" s="1"/>
      <c r="G35" s="1"/>
      <c r="H35" s="1"/>
      <c r="I35" s="1"/>
      <c r="J35" s="1"/>
      <c r="K35" s="1"/>
      <c r="L35" s="1"/>
      <c r="M35" s="1"/>
      <c r="N35" s="1"/>
      <c r="O35" s="1"/>
      <c r="P35" s="1"/>
      <c r="R35" s="226"/>
    </row>
    <row r="36" spans="2:16" ht="15.75" customHeight="1">
      <c r="B36" s="1"/>
      <c r="C36" s="4"/>
      <c r="D36" s="4"/>
      <c r="E36" s="1"/>
      <c r="F36" s="1"/>
      <c r="G36" s="1"/>
      <c r="H36" s="1"/>
      <c r="I36" s="1"/>
      <c r="J36" s="1"/>
      <c r="K36" s="1"/>
      <c r="L36" s="1"/>
      <c r="M36" s="1"/>
      <c r="N36" s="1"/>
      <c r="O36" s="1"/>
      <c r="P36" s="1"/>
    </row>
    <row r="37" spans="2:16" ht="15.75" customHeight="1">
      <c r="B37" s="1"/>
      <c r="C37" s="4"/>
      <c r="D37" s="4"/>
      <c r="E37" s="1"/>
      <c r="F37" s="1"/>
      <c r="G37" s="1"/>
      <c r="H37" s="1"/>
      <c r="I37" s="1"/>
      <c r="J37" s="1"/>
      <c r="K37" s="1"/>
      <c r="L37" s="1"/>
      <c r="M37" s="1"/>
      <c r="N37" s="1"/>
      <c r="O37" s="1"/>
      <c r="P37" s="1"/>
    </row>
    <row r="38" spans="2:16" ht="15.75" customHeight="1">
      <c r="B38" s="13"/>
      <c r="C38" s="16"/>
      <c r="D38" s="1"/>
      <c r="E38" s="1"/>
      <c r="F38" s="1"/>
      <c r="G38" s="1"/>
      <c r="H38" s="1"/>
      <c r="I38" s="1"/>
      <c r="J38" s="1"/>
      <c r="K38" s="1"/>
      <c r="L38" s="1"/>
      <c r="M38" s="1"/>
      <c r="N38" s="1"/>
      <c r="O38" s="1"/>
      <c r="P38" s="1"/>
    </row>
    <row r="39" spans="2:16" ht="15.75" customHeight="1">
      <c r="B39" s="13"/>
      <c r="C39" s="16"/>
      <c r="D39" s="1"/>
      <c r="E39" s="1"/>
      <c r="F39" s="1"/>
      <c r="G39" s="1"/>
      <c r="K39" s="1"/>
      <c r="L39" s="1"/>
      <c r="M39" s="1"/>
      <c r="N39" s="1"/>
      <c r="O39" s="1"/>
      <c r="P39" s="1"/>
    </row>
    <row r="40" spans="2:16" ht="15.75" customHeight="1">
      <c r="B40" s="86"/>
      <c r="C40" s="86"/>
      <c r="D40" s="85"/>
      <c r="E40" s="85"/>
      <c r="F40" s="85"/>
      <c r="G40" s="1"/>
      <c r="K40" s="1"/>
      <c r="L40" s="1"/>
      <c r="M40" s="1"/>
      <c r="N40" s="1"/>
      <c r="O40" s="1"/>
      <c r="P40" s="1"/>
    </row>
    <row r="41" spans="2:16" ht="15.75" customHeight="1">
      <c r="B41" s="86"/>
      <c r="C41" s="86"/>
      <c r="D41" s="85"/>
      <c r="E41" s="85"/>
      <c r="F41" s="85"/>
      <c r="G41" s="1"/>
      <c r="K41" s="1"/>
      <c r="L41" s="1"/>
      <c r="M41" s="1"/>
      <c r="N41" s="1"/>
      <c r="O41" s="1"/>
      <c r="P41" s="1"/>
    </row>
    <row r="42" spans="2:16" ht="15.75" customHeight="1">
      <c r="B42" s="512" t="s">
        <v>0</v>
      </c>
      <c r="C42" s="535"/>
      <c r="D42" s="535"/>
      <c r="E42" s="535"/>
      <c r="F42" s="535"/>
      <c r="G42" s="1"/>
      <c r="K42" s="1"/>
      <c r="L42" s="1"/>
      <c r="M42" s="1"/>
      <c r="N42" s="1"/>
      <c r="O42" s="1"/>
      <c r="P42" s="1"/>
    </row>
    <row r="43" spans="2:16" ht="15.75" customHeight="1">
      <c r="B43" s="512"/>
      <c r="C43" s="535"/>
      <c r="D43" s="535"/>
      <c r="E43" s="535"/>
      <c r="F43" s="535"/>
      <c r="G43" s="1"/>
      <c r="H43" s="523" t="s">
        <v>97</v>
      </c>
      <c r="I43" s="524"/>
      <c r="J43" s="525"/>
      <c r="K43" s="1"/>
      <c r="L43" s="1"/>
      <c r="M43" s="1"/>
      <c r="N43" s="1"/>
      <c r="O43" s="1"/>
      <c r="P43" s="1"/>
    </row>
    <row r="44" spans="2:15" ht="15.75" customHeight="1">
      <c r="B44" s="512"/>
      <c r="C44" s="535"/>
      <c r="D44" s="535"/>
      <c r="E44" s="535"/>
      <c r="F44" s="535"/>
      <c r="G44" s="1"/>
      <c r="H44" s="526"/>
      <c r="I44" s="527"/>
      <c r="J44" s="528"/>
      <c r="K44" s="1"/>
      <c r="L44" s="1"/>
      <c r="M44" s="1"/>
      <c r="N44" s="1"/>
      <c r="O44" s="1"/>
    </row>
    <row r="45" spans="2:15" ht="15.75" customHeight="1">
      <c r="B45" s="512"/>
      <c r="C45" s="535"/>
      <c r="D45" s="535"/>
      <c r="E45" s="535"/>
      <c r="F45" s="535"/>
      <c r="G45" s="1"/>
      <c r="H45" s="529" t="s">
        <v>46</v>
      </c>
      <c r="I45" s="504" t="s">
        <v>185</v>
      </c>
      <c r="J45" s="505"/>
      <c r="K45" s="1"/>
      <c r="L45" s="1"/>
      <c r="M45" s="1"/>
      <c r="N45" s="1"/>
      <c r="O45" s="1"/>
    </row>
    <row r="46" spans="2:15" ht="15.75" customHeight="1">
      <c r="B46" s="512"/>
      <c r="C46" s="535"/>
      <c r="D46" s="535"/>
      <c r="E46" s="535"/>
      <c r="F46" s="535"/>
      <c r="G46" s="1"/>
      <c r="H46" s="530"/>
      <c r="I46" s="506"/>
      <c r="J46" s="507"/>
      <c r="K46" s="1"/>
      <c r="L46" s="1"/>
      <c r="M46" s="1"/>
      <c r="N46" s="1"/>
      <c r="O46" s="1"/>
    </row>
    <row r="47" spans="2:16" ht="15.75" customHeight="1">
      <c r="B47" s="89"/>
      <c r="C47" s="87"/>
      <c r="D47" s="87"/>
      <c r="E47" s="87"/>
      <c r="F47" s="87"/>
      <c r="G47" s="1"/>
      <c r="H47" s="529" t="s">
        <v>94</v>
      </c>
      <c r="I47" s="531" t="s">
        <v>166</v>
      </c>
      <c r="J47" s="532"/>
      <c r="K47" s="1"/>
      <c r="L47" s="1"/>
      <c r="M47" s="1"/>
      <c r="N47" s="1"/>
      <c r="O47" s="1"/>
      <c r="P47" s="1"/>
    </row>
    <row r="48" spans="2:16" ht="15.75" customHeight="1">
      <c r="B48" s="89"/>
      <c r="C48" s="87"/>
      <c r="D48" s="87"/>
      <c r="E48" s="87"/>
      <c r="F48" s="87"/>
      <c r="G48" s="1"/>
      <c r="H48" s="530"/>
      <c r="I48" s="533"/>
      <c r="J48" s="534"/>
      <c r="K48" s="1"/>
      <c r="L48" s="1"/>
      <c r="M48" s="1"/>
      <c r="N48" s="1"/>
      <c r="O48" s="1"/>
      <c r="P48" s="1"/>
    </row>
    <row r="49" spans="2:16" ht="19.5" customHeight="1">
      <c r="B49" s="89"/>
      <c r="C49" s="88"/>
      <c r="D49" s="88"/>
      <c r="E49" s="88"/>
      <c r="F49" s="88"/>
      <c r="G49" s="1"/>
      <c r="H49" s="536" t="s">
        <v>49</v>
      </c>
      <c r="I49" s="537"/>
      <c r="J49" s="538"/>
      <c r="K49" s="1"/>
      <c r="L49" s="1"/>
      <c r="M49" s="1"/>
      <c r="N49" s="1"/>
      <c r="O49" s="1"/>
      <c r="P49" s="1"/>
    </row>
    <row r="50" spans="2:16" ht="15.75" customHeight="1">
      <c r="B50" s="89"/>
      <c r="C50" s="88"/>
      <c r="D50" s="88"/>
      <c r="E50" s="88"/>
      <c r="F50" s="88"/>
      <c r="G50" s="1"/>
      <c r="H50" s="539"/>
      <c r="I50" s="540"/>
      <c r="J50" s="541"/>
      <c r="K50" s="1"/>
      <c r="L50" s="1"/>
      <c r="M50" s="1"/>
      <c r="N50" s="1"/>
      <c r="O50" s="1"/>
      <c r="P50" s="1"/>
    </row>
    <row r="51" spans="2:16" ht="15.75" customHeight="1">
      <c r="B51" s="89"/>
      <c r="C51" s="88"/>
      <c r="D51" s="88"/>
      <c r="E51" s="88"/>
      <c r="F51" s="88"/>
      <c r="G51" s="1"/>
      <c r="H51" s="514" t="s">
        <v>165</v>
      </c>
      <c r="I51" s="515"/>
      <c r="J51" s="516"/>
      <c r="K51" s="1"/>
      <c r="L51" s="1"/>
      <c r="M51" s="1"/>
      <c r="N51" s="1"/>
      <c r="O51" s="1"/>
      <c r="P51" s="1"/>
    </row>
    <row r="52" spans="2:16" ht="15.75" customHeight="1">
      <c r="B52" s="89"/>
      <c r="C52" s="88"/>
      <c r="D52" s="88"/>
      <c r="E52" s="88"/>
      <c r="F52" s="88"/>
      <c r="G52" s="1"/>
      <c r="H52" s="517"/>
      <c r="I52" s="518"/>
      <c r="J52" s="519"/>
      <c r="K52" s="1"/>
      <c r="L52" s="1"/>
      <c r="M52" s="1"/>
      <c r="N52" s="1"/>
      <c r="O52" s="1"/>
      <c r="P52" s="1"/>
    </row>
    <row r="53" spans="2:16" ht="15.75" customHeight="1">
      <c r="B53" s="89"/>
      <c r="C53" s="88"/>
      <c r="D53" s="88"/>
      <c r="E53" s="88"/>
      <c r="F53" s="88"/>
      <c r="G53" s="1"/>
      <c r="H53" s="520"/>
      <c r="I53" s="521"/>
      <c r="J53" s="522"/>
      <c r="K53" s="1"/>
      <c r="L53" s="1"/>
      <c r="M53" s="1"/>
      <c r="N53" s="1"/>
      <c r="O53" s="1"/>
      <c r="P53" s="1"/>
    </row>
    <row r="54" spans="2:16" ht="15.75" customHeight="1">
      <c r="B54" s="89"/>
      <c r="D54" s="83"/>
      <c r="E54" s="83"/>
      <c r="F54" s="83"/>
      <c r="G54" s="1"/>
      <c r="H54" s="438"/>
      <c r="I54" s="438"/>
      <c r="J54" s="438"/>
      <c r="K54" s="1"/>
      <c r="L54" s="1"/>
      <c r="M54" s="1"/>
      <c r="N54" s="1"/>
      <c r="O54" s="1"/>
      <c r="P54" s="1"/>
    </row>
    <row r="55" spans="2:16" ht="15.75" customHeight="1">
      <c r="B55" s="89"/>
      <c r="C55" s="83"/>
      <c r="D55" s="83"/>
      <c r="E55" s="83"/>
      <c r="F55" s="83"/>
      <c r="G55" s="1"/>
      <c r="H55" s="438"/>
      <c r="I55" s="438"/>
      <c r="J55" s="438"/>
      <c r="K55" s="1"/>
      <c r="L55" s="1"/>
      <c r="M55" s="1"/>
      <c r="N55" s="1"/>
      <c r="O55" s="1"/>
      <c r="P55" s="1"/>
    </row>
    <row r="56" spans="3:16" ht="15.75" customHeight="1">
      <c r="C56" s="83"/>
      <c r="D56" s="83"/>
      <c r="E56" s="83"/>
      <c r="F56" s="83"/>
      <c r="G56" s="4"/>
      <c r="H56" s="438"/>
      <c r="I56" s="438"/>
      <c r="J56" s="438"/>
      <c r="K56" s="1"/>
      <c r="L56" s="1"/>
      <c r="M56" s="1"/>
      <c r="N56" s="1"/>
      <c r="O56" s="1"/>
      <c r="P56" s="1"/>
    </row>
    <row r="57" spans="2:16" ht="15.75" customHeight="1">
      <c r="B57" s="4"/>
      <c r="C57" s="4"/>
      <c r="D57" s="4"/>
      <c r="E57" s="4"/>
      <c r="F57" s="4"/>
      <c r="G57" s="4"/>
      <c r="H57" s="438"/>
      <c r="I57" s="438"/>
      <c r="J57" s="438"/>
      <c r="K57" s="1"/>
      <c r="L57" s="1"/>
      <c r="M57" s="1"/>
      <c r="N57" s="1"/>
      <c r="O57" s="1"/>
      <c r="P57" s="1"/>
    </row>
    <row r="58" spans="2:16" ht="15.75" customHeight="1">
      <c r="B58" s="4"/>
      <c r="C58" s="4"/>
      <c r="D58" s="4"/>
      <c r="E58" s="4"/>
      <c r="F58" s="4"/>
      <c r="G58" s="4"/>
      <c r="H58" s="438"/>
      <c r="I58" s="438"/>
      <c r="J58" s="438"/>
      <c r="K58" s="1"/>
      <c r="L58" s="1"/>
      <c r="M58" s="1"/>
      <c r="N58" s="1"/>
      <c r="O58" s="1"/>
      <c r="P58" s="1"/>
    </row>
    <row r="59" spans="2:16" ht="15.75" customHeight="1">
      <c r="B59" s="4"/>
      <c r="C59" s="4"/>
      <c r="D59" s="4"/>
      <c r="E59" s="4"/>
      <c r="F59" s="4"/>
      <c r="G59" s="1"/>
      <c r="H59" s="438"/>
      <c r="I59" s="438"/>
      <c r="J59" s="438"/>
      <c r="K59" s="1"/>
      <c r="L59" s="1"/>
      <c r="M59" s="1"/>
      <c r="N59" s="1"/>
      <c r="O59" s="1"/>
      <c r="P59" s="1"/>
    </row>
    <row r="60" spans="2:16" ht="15.75" customHeight="1">
      <c r="B60" s="4"/>
      <c r="C60" s="4"/>
      <c r="D60" s="4"/>
      <c r="E60" s="4"/>
      <c r="F60" s="4"/>
      <c r="G60" s="1"/>
      <c r="H60" s="438"/>
      <c r="I60" s="438"/>
      <c r="J60" s="438"/>
      <c r="K60" s="1"/>
      <c r="L60" s="1"/>
      <c r="M60" s="1"/>
      <c r="N60" s="1"/>
      <c r="O60" s="1"/>
      <c r="P60" s="1"/>
    </row>
    <row r="61" spans="2:16" ht="15.75" customHeight="1">
      <c r="B61" s="4"/>
      <c r="C61" s="4"/>
      <c r="D61" s="4"/>
      <c r="E61" s="4"/>
      <c r="F61" s="4"/>
      <c r="G61" s="1"/>
      <c r="H61" s="438"/>
      <c r="I61" s="438"/>
      <c r="J61" s="438"/>
      <c r="K61" s="1"/>
      <c r="L61" s="1"/>
      <c r="M61" s="1"/>
      <c r="N61" s="1"/>
      <c r="O61" s="1"/>
      <c r="P61" s="1"/>
    </row>
    <row r="62" spans="2:16" ht="15.75" customHeight="1">
      <c r="B62" s="4"/>
      <c r="C62" s="1"/>
      <c r="D62" s="1"/>
      <c r="E62" s="1"/>
      <c r="F62" s="1"/>
      <c r="G62" s="1"/>
      <c r="H62" s="438"/>
      <c r="I62" s="438"/>
      <c r="J62" s="438"/>
      <c r="K62" s="1"/>
      <c r="L62" s="1"/>
      <c r="M62" s="1"/>
      <c r="N62" s="1"/>
      <c r="O62" s="1"/>
      <c r="P62" s="1"/>
    </row>
    <row r="63" spans="2:16" ht="15.75" customHeight="1">
      <c r="B63" s="4"/>
      <c r="C63" s="1"/>
      <c r="D63" s="1"/>
      <c r="E63" s="1"/>
      <c r="F63" s="1"/>
      <c r="G63" s="1"/>
      <c r="H63" s="438"/>
      <c r="I63" s="438"/>
      <c r="J63" s="438"/>
      <c r="K63" s="1"/>
      <c r="L63" s="1"/>
      <c r="M63" s="1"/>
      <c r="N63" s="1"/>
      <c r="O63" s="1"/>
      <c r="P63" s="1"/>
    </row>
    <row r="64" spans="2:16" ht="15.75" customHeight="1">
      <c r="B64" s="1"/>
      <c r="C64" s="1"/>
      <c r="D64" s="1"/>
      <c r="E64" s="1"/>
      <c r="F64" s="1"/>
      <c r="G64" s="1"/>
      <c r="H64" s="438"/>
      <c r="I64" s="438"/>
      <c r="J64" s="438"/>
      <c r="K64" s="1"/>
      <c r="L64" s="1"/>
      <c r="M64" s="1"/>
      <c r="N64" s="1"/>
      <c r="O64" s="1"/>
      <c r="P64" s="1"/>
    </row>
    <row r="65" spans="2:16" ht="15.75" customHeight="1">
      <c r="B65" s="1"/>
      <c r="C65" s="1"/>
      <c r="D65" s="1"/>
      <c r="E65" s="1"/>
      <c r="F65" s="1"/>
      <c r="G65" s="1"/>
      <c r="K65" s="1"/>
      <c r="L65" s="1"/>
      <c r="M65" s="1"/>
      <c r="N65" s="1"/>
      <c r="O65" s="1"/>
      <c r="P65" s="1"/>
    </row>
    <row r="66" spans="2:16" ht="15.75" customHeight="1">
      <c r="B66" s="1"/>
      <c r="C66" s="1"/>
      <c r="D66" s="1"/>
      <c r="E66" s="1"/>
      <c r="F66" s="1"/>
      <c r="G66" s="1"/>
      <c r="K66" s="1"/>
      <c r="L66" s="1"/>
      <c r="M66" s="1"/>
      <c r="N66" s="1"/>
      <c r="O66" s="1"/>
      <c r="P66" s="1"/>
    </row>
    <row r="67" spans="2:16" ht="15.75" customHeight="1">
      <c r="B67" s="1"/>
      <c r="C67" s="1"/>
      <c r="D67" s="1"/>
      <c r="E67" s="1"/>
      <c r="F67" s="1"/>
      <c r="G67" s="1"/>
      <c r="K67" s="1"/>
      <c r="L67" s="1"/>
      <c r="M67" s="1"/>
      <c r="N67" s="1"/>
      <c r="O67" s="1"/>
      <c r="P67" s="1"/>
    </row>
    <row r="68" spans="2:16" ht="15.75" customHeight="1">
      <c r="B68" s="1"/>
      <c r="C68" s="1"/>
      <c r="D68" s="1"/>
      <c r="E68" s="1"/>
      <c r="F68" s="1"/>
      <c r="G68" s="1"/>
      <c r="K68" s="1"/>
      <c r="L68" s="1"/>
      <c r="M68" s="1"/>
      <c r="N68" s="1"/>
      <c r="O68" s="1"/>
      <c r="P68" s="1"/>
    </row>
    <row r="69" spans="2:16" ht="15.75" customHeight="1">
      <c r="B69" s="1"/>
      <c r="C69" s="1"/>
      <c r="D69" s="1"/>
      <c r="E69" s="1"/>
      <c r="F69" s="1"/>
      <c r="G69" s="1"/>
      <c r="K69" s="1"/>
      <c r="L69" s="1"/>
      <c r="M69" s="1"/>
      <c r="N69" s="1"/>
      <c r="O69" s="1"/>
      <c r="P69" s="1"/>
    </row>
    <row r="70" spans="2:16" ht="15.75" customHeight="1">
      <c r="B70" s="1"/>
      <c r="C70" s="1"/>
      <c r="D70" s="1"/>
      <c r="E70" s="1"/>
      <c r="F70" s="1"/>
      <c r="G70" s="1"/>
      <c r="K70" s="1"/>
      <c r="L70" s="1"/>
      <c r="M70" s="1"/>
      <c r="N70" s="1"/>
      <c r="O70" s="1"/>
      <c r="P70" s="1"/>
    </row>
    <row r="71" spans="2:16" ht="15.75" customHeight="1">
      <c r="B71" s="1"/>
      <c r="C71" s="1"/>
      <c r="D71" s="1"/>
      <c r="F71" s="1"/>
      <c r="G71" s="1"/>
      <c r="K71" s="1"/>
      <c r="L71" s="1"/>
      <c r="M71" s="1"/>
      <c r="N71" s="1"/>
      <c r="O71" s="1"/>
      <c r="P71" s="1"/>
    </row>
    <row r="72" spans="2:16" ht="15.75" customHeight="1">
      <c r="B72" s="1"/>
      <c r="C72" s="1"/>
      <c r="D72" s="1"/>
      <c r="G72" s="1"/>
      <c r="K72" s="1"/>
      <c r="L72" s="1"/>
      <c r="M72" s="1"/>
      <c r="N72" s="1"/>
      <c r="O72" s="1"/>
      <c r="P72" s="1"/>
    </row>
    <row r="73" spans="2:16" ht="15.75" customHeight="1">
      <c r="B73" s="1"/>
      <c r="C73" s="1"/>
      <c r="D73" s="1"/>
      <c r="G73" s="1"/>
      <c r="H73" s="1"/>
      <c r="I73" s="1"/>
      <c r="J73" s="1"/>
      <c r="K73" s="1"/>
      <c r="L73" s="1"/>
      <c r="M73" s="1"/>
      <c r="N73" s="1"/>
      <c r="O73" s="1"/>
      <c r="P73" s="1"/>
    </row>
    <row r="74" spans="2:10" ht="15.75" customHeight="1">
      <c r="B74" s="1"/>
      <c r="C74" s="1"/>
      <c r="D74" s="1"/>
      <c r="H74" s="1"/>
      <c r="I74" s="1"/>
      <c r="J74" s="1"/>
    </row>
    <row r="75" spans="2:10" ht="15.75" customHeight="1">
      <c r="B75" s="1"/>
      <c r="C75" s="1"/>
      <c r="D75" s="1"/>
      <c r="H75" s="1"/>
      <c r="I75" s="1"/>
      <c r="J75" s="1"/>
    </row>
    <row r="76" spans="2:10" ht="15.75" customHeight="1">
      <c r="B76" s="1"/>
      <c r="C76" s="1"/>
      <c r="D76" s="1"/>
      <c r="H76" s="1"/>
      <c r="I76" s="1"/>
      <c r="J76" s="1"/>
    </row>
    <row r="77" spans="2:10" ht="15.75" customHeight="1">
      <c r="B77" s="1"/>
      <c r="C77" s="1"/>
      <c r="D77" s="1"/>
      <c r="H77" s="1"/>
      <c r="I77" s="1"/>
      <c r="J77" s="1"/>
    </row>
    <row r="78" spans="2:10" ht="15.75" customHeight="1">
      <c r="B78" s="1"/>
      <c r="C78" s="1"/>
      <c r="D78" s="1"/>
      <c r="H78" s="1"/>
      <c r="I78" s="1"/>
      <c r="J78" s="1"/>
    </row>
    <row r="79" spans="2:10" ht="15.75" customHeight="1">
      <c r="B79" s="1"/>
      <c r="C79" s="1"/>
      <c r="D79" s="1"/>
      <c r="H79" s="1"/>
      <c r="I79" s="1"/>
      <c r="J79" s="1"/>
    </row>
    <row r="80" spans="2:10" ht="15.75" customHeight="1">
      <c r="B80" s="1"/>
      <c r="C80" s="1"/>
      <c r="D80" s="1"/>
      <c r="H80" s="1"/>
      <c r="I80" s="1"/>
      <c r="J80" s="1"/>
    </row>
    <row r="81" spans="2:10" ht="15.75" customHeight="1">
      <c r="B81" s="1"/>
      <c r="C81" s="1"/>
      <c r="D81" s="1"/>
      <c r="H81" s="1"/>
      <c r="I81" s="1"/>
      <c r="J81" s="1"/>
    </row>
    <row r="82" spans="2:10" ht="15.75" customHeight="1">
      <c r="B82" s="1"/>
      <c r="C82" s="1"/>
      <c r="D82" s="1"/>
      <c r="H82" s="1"/>
      <c r="I82" s="1"/>
      <c r="J82" s="1"/>
    </row>
    <row r="83" spans="2:10" ht="15.75" customHeight="1">
      <c r="B83" s="1"/>
      <c r="C83" s="1"/>
      <c r="D83" s="1"/>
      <c r="H83" s="1"/>
      <c r="I83" s="1"/>
      <c r="J83" s="1"/>
    </row>
    <row r="84" spans="2:10" ht="15.75" customHeight="1">
      <c r="B84" s="1"/>
      <c r="C84" s="1"/>
      <c r="D84" s="1"/>
      <c r="E84" s="1"/>
      <c r="F84" s="1"/>
      <c r="H84" s="1"/>
      <c r="I84" s="1"/>
      <c r="J84" s="1"/>
    </row>
    <row r="85" spans="2:10" ht="15.75" customHeight="1">
      <c r="B85" s="1"/>
      <c r="C85" s="1"/>
      <c r="D85" s="1"/>
      <c r="E85" s="1"/>
      <c r="F85" s="1"/>
      <c r="H85" s="1"/>
      <c r="I85" s="1"/>
      <c r="J85" s="1"/>
    </row>
    <row r="86" spans="2:12" ht="15.75" customHeight="1">
      <c r="B86" s="1"/>
      <c r="C86" s="1"/>
      <c r="D86" s="1"/>
      <c r="E86" s="1"/>
      <c r="F86" s="1"/>
      <c r="G86" s="1"/>
      <c r="H86" s="1"/>
      <c r="I86" s="1"/>
      <c r="J86" s="1"/>
      <c r="K86" s="1"/>
      <c r="L86" s="1"/>
    </row>
    <row r="87" spans="2:12" ht="15.75" customHeight="1">
      <c r="B87" s="1"/>
      <c r="C87" s="1"/>
      <c r="D87" s="1"/>
      <c r="E87" s="1"/>
      <c r="F87" s="1"/>
      <c r="G87" s="1"/>
      <c r="H87" s="1"/>
      <c r="I87" s="1"/>
      <c r="J87" s="1"/>
      <c r="K87" s="1"/>
      <c r="L87" s="1"/>
    </row>
    <row r="88" spans="2:12" ht="15.75" customHeight="1">
      <c r="B88" s="1"/>
      <c r="C88" s="1"/>
      <c r="D88" s="1"/>
      <c r="E88" s="1"/>
      <c r="F88" s="1"/>
      <c r="G88" s="1"/>
      <c r="H88" s="1"/>
      <c r="I88" s="1"/>
      <c r="J88" s="1"/>
      <c r="K88" s="1"/>
      <c r="L88" s="1"/>
    </row>
    <row r="89" spans="2:12" ht="15.75" customHeight="1">
      <c r="B89" s="1"/>
      <c r="C89" s="1"/>
      <c r="D89" s="1"/>
      <c r="E89" s="1"/>
      <c r="F89" s="1"/>
      <c r="G89" s="1"/>
      <c r="H89" s="1"/>
      <c r="I89" s="1"/>
      <c r="J89" s="1"/>
      <c r="K89" s="1"/>
      <c r="L89" s="1"/>
    </row>
    <row r="90" spans="2:12" ht="15.75" customHeight="1">
      <c r="B90" s="1"/>
      <c r="C90" s="1"/>
      <c r="D90" s="1"/>
      <c r="E90" s="1"/>
      <c r="F90" s="1"/>
      <c r="G90" s="1"/>
      <c r="H90" s="1"/>
      <c r="I90" s="1"/>
      <c r="J90" s="1"/>
      <c r="K90" s="1"/>
      <c r="L90" s="1"/>
    </row>
    <row r="91" spans="2:12" ht="15.75" customHeight="1">
      <c r="B91" s="1"/>
      <c r="C91" s="1"/>
      <c r="D91" s="1"/>
      <c r="E91" s="1"/>
      <c r="F91" s="1"/>
      <c r="G91" s="1"/>
      <c r="H91" s="1"/>
      <c r="I91" s="1"/>
      <c r="J91" s="1"/>
      <c r="K91" s="1"/>
      <c r="L91" s="1"/>
    </row>
    <row r="92" spans="2:12" ht="15.75" customHeight="1">
      <c r="B92" s="1"/>
      <c r="C92" s="1"/>
      <c r="D92" s="1"/>
      <c r="E92" s="1"/>
      <c r="F92" s="1"/>
      <c r="G92" s="1"/>
      <c r="H92" s="1"/>
      <c r="I92" s="1"/>
      <c r="J92" s="1"/>
      <c r="K92" s="1"/>
      <c r="L92" s="1"/>
    </row>
    <row r="93" spans="2:12" ht="15.75" customHeight="1">
      <c r="B93" s="1"/>
      <c r="C93" s="1"/>
      <c r="D93" s="1"/>
      <c r="E93" s="1"/>
      <c r="F93" s="1"/>
      <c r="G93" s="1"/>
      <c r="H93" s="1"/>
      <c r="I93" s="1"/>
      <c r="J93" s="1"/>
      <c r="K93" s="1"/>
      <c r="L93" s="1"/>
    </row>
    <row r="94" spans="2:12" ht="15.75" customHeight="1">
      <c r="B94" s="1"/>
      <c r="C94" s="1"/>
      <c r="D94" s="1"/>
      <c r="E94" s="1"/>
      <c r="F94" s="1"/>
      <c r="G94" s="1"/>
      <c r="H94" s="1"/>
      <c r="I94" s="1"/>
      <c r="J94" s="1"/>
      <c r="K94" s="1"/>
      <c r="L94" s="1"/>
    </row>
    <row r="95" spans="2:12" ht="15.75" customHeight="1">
      <c r="B95" s="1"/>
      <c r="C95" s="1"/>
      <c r="D95" s="1"/>
      <c r="E95" s="1"/>
      <c r="F95" s="1"/>
      <c r="G95" s="1"/>
      <c r="H95" s="1"/>
      <c r="I95" s="1"/>
      <c r="J95" s="1"/>
      <c r="K95" s="1"/>
      <c r="L95" s="1"/>
    </row>
    <row r="96" spans="2:12" ht="15.75" customHeight="1">
      <c r="B96" s="1"/>
      <c r="C96" s="1"/>
      <c r="D96" s="1"/>
      <c r="E96" s="1"/>
      <c r="F96" s="1"/>
      <c r="G96" s="1"/>
      <c r="H96" s="1"/>
      <c r="I96" s="1"/>
      <c r="J96" s="1"/>
      <c r="K96" s="1"/>
      <c r="L96" s="1"/>
    </row>
    <row r="97" spans="2:12" ht="15.75" customHeight="1">
      <c r="B97" s="1"/>
      <c r="C97" s="1"/>
      <c r="D97" s="1"/>
      <c r="E97" s="1"/>
      <c r="F97" s="1"/>
      <c r="G97" s="1"/>
      <c r="H97" s="1"/>
      <c r="I97" s="1"/>
      <c r="J97" s="1"/>
      <c r="K97" s="1"/>
      <c r="L97" s="1"/>
    </row>
    <row r="98" spans="2:12" ht="15.75" customHeight="1">
      <c r="B98" s="1"/>
      <c r="C98" s="1"/>
      <c r="D98" s="1"/>
      <c r="E98" s="1"/>
      <c r="F98" s="1"/>
      <c r="G98" s="1"/>
      <c r="H98" s="1"/>
      <c r="I98" s="1"/>
      <c r="J98" s="1"/>
      <c r="K98" s="1"/>
      <c r="L98" s="1"/>
    </row>
    <row r="99" spans="2:12" ht="15.75" customHeight="1">
      <c r="B99" s="1"/>
      <c r="C99" s="1"/>
      <c r="D99" s="1"/>
      <c r="E99" s="1"/>
      <c r="F99" s="1"/>
      <c r="G99" s="1"/>
      <c r="H99" s="1"/>
      <c r="I99" s="1"/>
      <c r="J99" s="1"/>
      <c r="K99" s="1"/>
      <c r="L99" s="1"/>
    </row>
    <row r="100" spans="2:12" ht="15.75" customHeight="1">
      <c r="B100" s="1"/>
      <c r="C100" s="1"/>
      <c r="D100" s="1"/>
      <c r="E100" s="1"/>
      <c r="F100" s="1"/>
      <c r="G100" s="1"/>
      <c r="H100" s="1"/>
      <c r="I100" s="1"/>
      <c r="J100" s="1"/>
      <c r="K100" s="1"/>
      <c r="L100" s="1"/>
    </row>
    <row r="101" spans="2:12" ht="15.75" customHeight="1">
      <c r="B101" s="1"/>
      <c r="C101" s="1"/>
      <c r="D101" s="1"/>
      <c r="E101" s="1"/>
      <c r="F101" s="1"/>
      <c r="G101" s="1"/>
      <c r="H101" s="1"/>
      <c r="I101" s="1"/>
      <c r="J101" s="1"/>
      <c r="K101" s="1"/>
      <c r="L101" s="1"/>
    </row>
    <row r="102" spans="2:12" ht="15.75" customHeight="1">
      <c r="B102" s="1"/>
      <c r="C102" s="1"/>
      <c r="D102" s="1"/>
      <c r="E102" s="1"/>
      <c r="F102" s="1"/>
      <c r="G102" s="1"/>
      <c r="H102" s="1"/>
      <c r="I102" s="1"/>
      <c r="J102" s="1"/>
      <c r="K102" s="1"/>
      <c r="L102" s="1"/>
    </row>
    <row r="103" spans="2:12" ht="15.75" customHeight="1">
      <c r="B103" s="1"/>
      <c r="C103" s="1"/>
      <c r="D103" s="1"/>
      <c r="E103" s="1"/>
      <c r="F103" s="1"/>
      <c r="G103" s="1"/>
      <c r="H103" s="1"/>
      <c r="I103" s="1"/>
      <c r="J103" s="1"/>
      <c r="K103" s="1"/>
      <c r="L103" s="1"/>
    </row>
    <row r="104" spans="2:12" ht="15.75" customHeight="1">
      <c r="B104" s="1"/>
      <c r="C104" s="1"/>
      <c r="D104" s="1"/>
      <c r="E104" s="1"/>
      <c r="F104" s="1"/>
      <c r="G104" s="1"/>
      <c r="H104" s="1"/>
      <c r="I104" s="1"/>
      <c r="J104" s="1"/>
      <c r="K104" s="1"/>
      <c r="L104" s="1"/>
    </row>
    <row r="105" spans="2:12" ht="15.75" customHeight="1">
      <c r="B105" s="1"/>
      <c r="C105" s="1"/>
      <c r="D105" s="1"/>
      <c r="E105" s="1"/>
      <c r="F105" s="1"/>
      <c r="G105" s="1"/>
      <c r="H105" s="1"/>
      <c r="I105" s="1"/>
      <c r="J105" s="1"/>
      <c r="K105" s="1"/>
      <c r="L105" s="1"/>
    </row>
    <row r="106" spans="2:12" ht="15.75" customHeight="1">
      <c r="B106" s="1"/>
      <c r="C106" s="1"/>
      <c r="D106" s="1"/>
      <c r="E106" s="1"/>
      <c r="F106" s="1"/>
      <c r="G106" s="1"/>
      <c r="H106" s="1"/>
      <c r="I106" s="1"/>
      <c r="J106" s="1"/>
      <c r="K106" s="1"/>
      <c r="L106" s="1"/>
    </row>
    <row r="107" spans="2:12" ht="15.75" customHeight="1">
      <c r="B107" s="1"/>
      <c r="C107" s="1"/>
      <c r="D107" s="1"/>
      <c r="E107" s="1"/>
      <c r="F107" s="1"/>
      <c r="G107" s="1"/>
      <c r="H107" s="1"/>
      <c r="I107" s="1"/>
      <c r="J107" s="1"/>
      <c r="K107" s="1"/>
      <c r="L107" s="1"/>
    </row>
    <row r="108" spans="2:12" ht="15.75" customHeight="1">
      <c r="B108" s="1"/>
      <c r="C108" s="1"/>
      <c r="D108" s="1"/>
      <c r="E108" s="1"/>
      <c r="F108" s="1"/>
      <c r="G108" s="1"/>
      <c r="H108" s="1"/>
      <c r="I108" s="1"/>
      <c r="J108" s="1"/>
      <c r="K108" s="1"/>
      <c r="L108" s="1"/>
    </row>
    <row r="109" spans="2:12" ht="15.75" customHeight="1">
      <c r="B109" s="1"/>
      <c r="C109" s="1"/>
      <c r="D109" s="1"/>
      <c r="E109" s="1"/>
      <c r="F109" s="1"/>
      <c r="G109" s="1"/>
      <c r="H109" s="1"/>
      <c r="I109" s="1"/>
      <c r="J109" s="1"/>
      <c r="K109" s="1"/>
      <c r="L109" s="1"/>
    </row>
    <row r="110" spans="2:12" ht="15.75" customHeight="1">
      <c r="B110" s="1"/>
      <c r="C110" s="1"/>
      <c r="D110" s="1"/>
      <c r="E110" s="1"/>
      <c r="F110" s="1"/>
      <c r="G110" s="1"/>
      <c r="H110" s="1"/>
      <c r="I110" s="1"/>
      <c r="J110" s="1"/>
      <c r="K110" s="1"/>
      <c r="L110" s="1"/>
    </row>
    <row r="111" spans="2:12" ht="15.75" customHeight="1">
      <c r="B111" s="1"/>
      <c r="C111" s="1"/>
      <c r="D111" s="1"/>
      <c r="E111" s="1"/>
      <c r="F111" s="1"/>
      <c r="G111" s="1"/>
      <c r="H111" s="1"/>
      <c r="I111" s="1"/>
      <c r="J111" s="1"/>
      <c r="K111" s="1"/>
      <c r="L111" s="1"/>
    </row>
    <row r="112" spans="2:12" ht="15.75" customHeight="1">
      <c r="B112" s="1"/>
      <c r="C112" s="1"/>
      <c r="D112" s="1"/>
      <c r="E112" s="1"/>
      <c r="F112" s="1"/>
      <c r="G112" s="1"/>
      <c r="H112" s="1"/>
      <c r="I112" s="1"/>
      <c r="J112" s="1"/>
      <c r="K112" s="1"/>
      <c r="L112" s="1"/>
    </row>
    <row r="113" spans="2:12" ht="15.75" customHeight="1">
      <c r="B113" s="1"/>
      <c r="C113" s="1"/>
      <c r="D113" s="1"/>
      <c r="E113" s="1"/>
      <c r="F113" s="1"/>
      <c r="G113" s="1"/>
      <c r="H113" s="1"/>
      <c r="I113" s="1"/>
      <c r="J113" s="1"/>
      <c r="K113" s="1"/>
      <c r="L113" s="1"/>
    </row>
    <row r="114" spans="2:12" ht="15.75" customHeight="1">
      <c r="B114" s="1"/>
      <c r="C114" s="1"/>
      <c r="D114" s="1"/>
      <c r="E114" s="1"/>
      <c r="F114" s="1"/>
      <c r="G114" s="1"/>
      <c r="H114" s="1"/>
      <c r="I114" s="1"/>
      <c r="J114" s="1"/>
      <c r="K114" s="1"/>
      <c r="L114" s="1"/>
    </row>
    <row r="115" spans="2:12" ht="15.75" customHeight="1">
      <c r="B115" s="1"/>
      <c r="C115" s="1"/>
      <c r="D115" s="1"/>
      <c r="E115" s="1"/>
      <c r="F115" s="1"/>
      <c r="G115" s="1"/>
      <c r="H115" s="1"/>
      <c r="I115" s="1"/>
      <c r="J115" s="1"/>
      <c r="K115" s="1"/>
      <c r="L115" s="1"/>
    </row>
    <row r="116" spans="2:12" ht="15.75" customHeight="1">
      <c r="B116" s="1"/>
      <c r="C116" s="1"/>
      <c r="D116" s="1"/>
      <c r="E116" s="1"/>
      <c r="F116" s="1"/>
      <c r="G116" s="1"/>
      <c r="H116" s="1"/>
      <c r="I116" s="1"/>
      <c r="J116" s="1"/>
      <c r="K116" s="1"/>
      <c r="L116" s="1"/>
    </row>
    <row r="117" spans="2:12" ht="15.75" customHeight="1">
      <c r="B117" s="1"/>
      <c r="C117" s="1"/>
      <c r="D117" s="1"/>
      <c r="E117" s="1"/>
      <c r="F117" s="1"/>
      <c r="G117" s="1"/>
      <c r="H117" s="1"/>
      <c r="I117" s="1"/>
      <c r="J117" s="1"/>
      <c r="K117" s="1"/>
      <c r="L117" s="1"/>
    </row>
    <row r="118" spans="2:12" ht="15.75" customHeight="1">
      <c r="B118" s="1"/>
      <c r="C118" s="1"/>
      <c r="D118" s="1"/>
      <c r="E118" s="1"/>
      <c r="F118" s="1"/>
      <c r="G118" s="1"/>
      <c r="H118" s="1"/>
      <c r="I118" s="1"/>
      <c r="J118" s="1"/>
      <c r="K118" s="1"/>
      <c r="L118" s="1"/>
    </row>
    <row r="119" spans="2:12" ht="15.75" customHeight="1">
      <c r="B119" s="1"/>
      <c r="C119" s="1"/>
      <c r="D119" s="1"/>
      <c r="E119" s="1"/>
      <c r="F119" s="1"/>
      <c r="G119" s="1"/>
      <c r="H119" s="1"/>
      <c r="I119" s="1"/>
      <c r="J119" s="1"/>
      <c r="K119" s="1"/>
      <c r="L119" s="1"/>
    </row>
    <row r="120" spans="2:12" ht="15.75" customHeight="1">
      <c r="B120" s="1"/>
      <c r="C120" s="1"/>
      <c r="D120" s="1"/>
      <c r="E120" s="1"/>
      <c r="F120" s="1"/>
      <c r="G120" s="1"/>
      <c r="H120" s="1"/>
      <c r="I120" s="1"/>
      <c r="J120" s="1"/>
      <c r="K120" s="1"/>
      <c r="L120" s="1"/>
    </row>
    <row r="121" spans="2:12" ht="15.75" customHeight="1">
      <c r="B121" s="1"/>
      <c r="C121" s="1"/>
      <c r="D121" s="1"/>
      <c r="E121" s="1"/>
      <c r="F121" s="1"/>
      <c r="G121" s="1"/>
      <c r="H121" s="1"/>
      <c r="I121" s="1"/>
      <c r="J121" s="1"/>
      <c r="K121" s="1"/>
      <c r="L121" s="1"/>
    </row>
    <row r="122" spans="2:12" ht="15.75" customHeight="1">
      <c r="B122" s="1"/>
      <c r="C122" s="1"/>
      <c r="D122" s="1"/>
      <c r="E122" s="1"/>
      <c r="F122" s="1"/>
      <c r="G122" s="1"/>
      <c r="H122" s="1"/>
      <c r="I122" s="1"/>
      <c r="J122" s="1"/>
      <c r="K122" s="1"/>
      <c r="L122" s="1"/>
    </row>
    <row r="123" spans="2:12" ht="15.75" customHeight="1">
      <c r="B123" s="1"/>
      <c r="C123" s="1"/>
      <c r="D123" s="1"/>
      <c r="E123" s="1"/>
      <c r="F123" s="1"/>
      <c r="G123" s="1"/>
      <c r="H123" s="1"/>
      <c r="I123" s="1"/>
      <c r="J123" s="1"/>
      <c r="K123" s="1"/>
      <c r="L123" s="1"/>
    </row>
    <row r="124" spans="2:12" ht="15.75" customHeight="1">
      <c r="B124" s="1"/>
      <c r="C124" s="1"/>
      <c r="D124" s="1"/>
      <c r="E124" s="1"/>
      <c r="F124" s="1"/>
      <c r="G124" s="1"/>
      <c r="H124" s="1"/>
      <c r="I124" s="1"/>
      <c r="J124" s="1"/>
      <c r="K124" s="1"/>
      <c r="L124" s="1"/>
    </row>
    <row r="125" spans="2:12" ht="15.75" customHeight="1">
      <c r="B125" s="1"/>
      <c r="C125" s="1"/>
      <c r="D125" s="1"/>
      <c r="E125" s="1"/>
      <c r="F125" s="1"/>
      <c r="G125" s="1"/>
      <c r="H125" s="1"/>
      <c r="I125" s="1"/>
      <c r="J125" s="1"/>
      <c r="K125" s="1"/>
      <c r="L125" s="1"/>
    </row>
    <row r="126" spans="2:12" ht="15.75" customHeight="1">
      <c r="B126" s="1"/>
      <c r="C126" s="1"/>
      <c r="D126" s="1"/>
      <c r="E126" s="1"/>
      <c r="F126" s="1"/>
      <c r="G126" s="1"/>
      <c r="H126" s="1"/>
      <c r="I126" s="1"/>
      <c r="J126" s="1"/>
      <c r="K126" s="1"/>
      <c r="L126" s="1"/>
    </row>
    <row r="127" spans="2:12" ht="15.75" customHeight="1">
      <c r="B127" s="1"/>
      <c r="C127" s="1"/>
      <c r="D127" s="1"/>
      <c r="E127" s="1"/>
      <c r="F127" s="1"/>
      <c r="G127" s="1"/>
      <c r="H127" s="1"/>
      <c r="I127" s="1"/>
      <c r="J127" s="1"/>
      <c r="K127" s="1"/>
      <c r="L127" s="1"/>
    </row>
    <row r="128" spans="2:12" ht="15.75" customHeight="1">
      <c r="B128" s="1"/>
      <c r="C128" s="1"/>
      <c r="D128" s="1"/>
      <c r="E128" s="1"/>
      <c r="F128" s="1"/>
      <c r="G128" s="1"/>
      <c r="H128" s="1"/>
      <c r="I128" s="1"/>
      <c r="J128" s="1"/>
      <c r="K128" s="1"/>
      <c r="L128" s="1"/>
    </row>
    <row r="129" spans="2:12" ht="15.75" customHeight="1">
      <c r="B129" s="1"/>
      <c r="C129" s="1"/>
      <c r="D129" s="1"/>
      <c r="E129" s="1"/>
      <c r="F129" s="1"/>
      <c r="G129" s="1"/>
      <c r="H129" s="1"/>
      <c r="I129" s="1"/>
      <c r="J129" s="1"/>
      <c r="K129" s="1"/>
      <c r="L129" s="1"/>
    </row>
    <row r="130" spans="2:12" ht="15.75" customHeight="1">
      <c r="B130" s="1"/>
      <c r="C130" s="1"/>
      <c r="D130" s="1"/>
      <c r="E130" s="1"/>
      <c r="F130" s="1"/>
      <c r="G130" s="1"/>
      <c r="H130" s="1"/>
      <c r="I130" s="1"/>
      <c r="J130" s="1"/>
      <c r="K130" s="1"/>
      <c r="L130" s="1"/>
    </row>
    <row r="131" spans="2:12" ht="15.75" customHeight="1">
      <c r="B131" s="1"/>
      <c r="C131" s="1"/>
      <c r="D131" s="1"/>
      <c r="E131" s="1"/>
      <c r="F131" s="1"/>
      <c r="G131" s="1"/>
      <c r="H131" s="1"/>
      <c r="I131" s="1"/>
      <c r="J131" s="1"/>
      <c r="K131" s="1"/>
      <c r="L131" s="1"/>
    </row>
    <row r="132" spans="2:12" ht="15.75" customHeight="1">
      <c r="B132" s="1"/>
      <c r="C132" s="1"/>
      <c r="D132" s="1"/>
      <c r="E132" s="1"/>
      <c r="F132" s="1"/>
      <c r="G132" s="1"/>
      <c r="H132" s="1"/>
      <c r="I132" s="1"/>
      <c r="J132" s="1"/>
      <c r="K132" s="1"/>
      <c r="L132" s="1"/>
    </row>
    <row r="133" spans="2:12" ht="15.75" customHeight="1">
      <c r="B133" s="1"/>
      <c r="C133" s="1"/>
      <c r="D133" s="1"/>
      <c r="E133" s="1"/>
      <c r="F133" s="1"/>
      <c r="G133" s="1"/>
      <c r="H133" s="1"/>
      <c r="I133" s="1"/>
      <c r="J133" s="1"/>
      <c r="K133" s="1"/>
      <c r="L133" s="1"/>
    </row>
    <row r="134" spans="2:12" ht="15.75" customHeight="1">
      <c r="B134" s="1"/>
      <c r="C134" s="1"/>
      <c r="D134" s="1"/>
      <c r="E134" s="1"/>
      <c r="F134" s="1"/>
      <c r="G134" s="1"/>
      <c r="H134" s="1"/>
      <c r="I134" s="1"/>
      <c r="J134" s="1"/>
      <c r="K134" s="1"/>
      <c r="L134" s="1"/>
    </row>
    <row r="135" spans="2:12" ht="15.75" customHeight="1">
      <c r="B135" s="1"/>
      <c r="C135" s="1"/>
      <c r="D135" s="1"/>
      <c r="E135" s="1"/>
      <c r="F135" s="1"/>
      <c r="G135" s="1"/>
      <c r="H135" s="1"/>
      <c r="I135" s="1"/>
      <c r="J135" s="1"/>
      <c r="K135" s="1"/>
      <c r="L135" s="1"/>
    </row>
    <row r="136" spans="2:12" ht="15.75" customHeight="1">
      <c r="B136" s="1"/>
      <c r="C136" s="1"/>
      <c r="D136" s="1"/>
      <c r="E136" s="1"/>
      <c r="F136" s="1"/>
      <c r="G136" s="1"/>
      <c r="H136" s="1"/>
      <c r="I136" s="1"/>
      <c r="J136" s="1"/>
      <c r="K136" s="1"/>
      <c r="L136" s="1"/>
    </row>
    <row r="137" spans="2:12" ht="15.75" customHeight="1">
      <c r="B137" s="1"/>
      <c r="C137" s="1"/>
      <c r="D137" s="1"/>
      <c r="E137" s="1"/>
      <c r="F137" s="1"/>
      <c r="G137" s="1"/>
      <c r="H137" s="1"/>
      <c r="I137" s="1"/>
      <c r="J137" s="1"/>
      <c r="K137" s="1"/>
      <c r="L137" s="1"/>
    </row>
    <row r="138" spans="2:12" ht="15.75" customHeight="1">
      <c r="B138" s="1"/>
      <c r="C138" s="1"/>
      <c r="D138" s="1"/>
      <c r="E138" s="1"/>
      <c r="F138" s="1"/>
      <c r="G138" s="1"/>
      <c r="H138" s="1"/>
      <c r="I138" s="1"/>
      <c r="J138" s="1"/>
      <c r="K138" s="1"/>
      <c r="L138" s="1"/>
    </row>
    <row r="139" spans="2:12" ht="15.75" customHeight="1">
      <c r="B139" s="1"/>
      <c r="C139" s="1"/>
      <c r="D139" s="1"/>
      <c r="E139" s="1"/>
      <c r="F139" s="1"/>
      <c r="G139" s="1"/>
      <c r="H139" s="1"/>
      <c r="I139" s="1"/>
      <c r="J139" s="1"/>
      <c r="K139" s="1"/>
      <c r="L139" s="1"/>
    </row>
    <row r="140" spans="2:12" ht="15.75" customHeight="1">
      <c r="B140" s="1"/>
      <c r="C140" s="1"/>
      <c r="D140" s="1"/>
      <c r="E140" s="1"/>
      <c r="F140" s="1"/>
      <c r="G140" s="1"/>
      <c r="H140" s="1"/>
      <c r="I140" s="1"/>
      <c r="J140" s="1"/>
      <c r="K140" s="1"/>
      <c r="L140" s="1"/>
    </row>
    <row r="141" spans="2:12" ht="15.75" customHeight="1">
      <c r="B141" s="1"/>
      <c r="C141" s="1"/>
      <c r="D141" s="1"/>
      <c r="E141" s="1"/>
      <c r="F141" s="1"/>
      <c r="G141" s="1"/>
      <c r="H141" s="1"/>
      <c r="I141" s="1"/>
      <c r="J141" s="1"/>
      <c r="K141" s="1"/>
      <c r="L141" s="1"/>
    </row>
    <row r="142" spans="2:12" ht="15.75" customHeight="1">
      <c r="B142" s="1"/>
      <c r="C142" s="1"/>
      <c r="D142" s="1"/>
      <c r="E142" s="1"/>
      <c r="F142" s="1"/>
      <c r="G142" s="1"/>
      <c r="H142" s="1"/>
      <c r="I142" s="1"/>
      <c r="J142" s="1"/>
      <c r="K142" s="1"/>
      <c r="L142" s="1"/>
    </row>
    <row r="143" spans="2:12" ht="15.75" customHeight="1">
      <c r="B143" s="1"/>
      <c r="C143" s="1"/>
      <c r="D143" s="1"/>
      <c r="E143" s="1"/>
      <c r="F143" s="1"/>
      <c r="G143" s="1"/>
      <c r="H143" s="1"/>
      <c r="I143" s="1"/>
      <c r="J143" s="1"/>
      <c r="K143" s="1"/>
      <c r="L143" s="1"/>
    </row>
    <row r="144" spans="2:12" ht="15.75" customHeight="1">
      <c r="B144" s="1"/>
      <c r="C144" s="1"/>
      <c r="D144" s="1"/>
      <c r="E144" s="1"/>
      <c r="F144" s="1"/>
      <c r="G144" s="1"/>
      <c r="H144" s="1"/>
      <c r="I144" s="1"/>
      <c r="J144" s="1"/>
      <c r="K144" s="1"/>
      <c r="L144" s="1"/>
    </row>
    <row r="145" spans="2:12" ht="15.75" customHeight="1">
      <c r="B145" s="1"/>
      <c r="C145" s="1"/>
      <c r="D145" s="1"/>
      <c r="E145" s="1"/>
      <c r="F145" s="1"/>
      <c r="G145" s="1"/>
      <c r="H145" s="1"/>
      <c r="I145" s="1"/>
      <c r="J145" s="1"/>
      <c r="K145" s="1"/>
      <c r="L145" s="1"/>
    </row>
    <row r="146" spans="2:12" ht="15.75" customHeight="1">
      <c r="B146" s="1"/>
      <c r="C146" s="1"/>
      <c r="D146" s="1"/>
      <c r="E146" s="1"/>
      <c r="F146" s="1"/>
      <c r="G146" s="1"/>
      <c r="H146" s="1"/>
      <c r="I146" s="1"/>
      <c r="J146" s="1"/>
      <c r="K146" s="1"/>
      <c r="L146" s="1"/>
    </row>
    <row r="147" spans="2:12" ht="15.75" customHeight="1">
      <c r="B147" s="1"/>
      <c r="C147" s="1"/>
      <c r="D147" s="1"/>
      <c r="E147" s="1"/>
      <c r="F147" s="1"/>
      <c r="G147" s="1"/>
      <c r="H147" s="1"/>
      <c r="I147" s="1"/>
      <c r="J147" s="1"/>
      <c r="K147" s="1"/>
      <c r="L147" s="1"/>
    </row>
    <row r="148" spans="2:12" ht="15.75" customHeight="1">
      <c r="B148" s="1"/>
      <c r="C148" s="1"/>
      <c r="D148" s="1"/>
      <c r="E148" s="1"/>
      <c r="F148" s="1"/>
      <c r="G148" s="1"/>
      <c r="H148" s="1"/>
      <c r="I148" s="1"/>
      <c r="J148" s="1"/>
      <c r="K148" s="1"/>
      <c r="L148" s="1"/>
    </row>
    <row r="149" spans="2:12" ht="15.75" customHeight="1">
      <c r="B149" s="1"/>
      <c r="C149" s="1"/>
      <c r="D149" s="1"/>
      <c r="E149" s="1"/>
      <c r="F149" s="1"/>
      <c r="G149" s="1"/>
      <c r="H149" s="1"/>
      <c r="I149" s="1"/>
      <c r="J149" s="1"/>
      <c r="K149" s="1"/>
      <c r="L149" s="1"/>
    </row>
    <row r="150" spans="2:12" ht="15.75" customHeight="1">
      <c r="B150" s="1"/>
      <c r="C150" s="1"/>
      <c r="D150" s="1"/>
      <c r="E150" s="1"/>
      <c r="F150" s="1"/>
      <c r="G150" s="1"/>
      <c r="H150" s="1"/>
      <c r="I150" s="1"/>
      <c r="J150" s="1"/>
      <c r="K150" s="1"/>
      <c r="L150" s="1"/>
    </row>
    <row r="151" spans="2:12" ht="15.75" customHeight="1">
      <c r="B151" s="1"/>
      <c r="C151" s="1"/>
      <c r="D151" s="1"/>
      <c r="E151" s="1"/>
      <c r="F151" s="1"/>
      <c r="G151" s="1"/>
      <c r="H151" s="1"/>
      <c r="I151" s="1"/>
      <c r="J151" s="1"/>
      <c r="K151" s="1"/>
      <c r="L151" s="1"/>
    </row>
    <row r="152" spans="2:12" ht="15.75" customHeight="1">
      <c r="B152" s="1"/>
      <c r="C152" s="1"/>
      <c r="D152" s="1"/>
      <c r="E152" s="1"/>
      <c r="F152" s="1"/>
      <c r="G152" s="1"/>
      <c r="H152" s="1"/>
      <c r="I152" s="1"/>
      <c r="J152" s="1"/>
      <c r="K152" s="1"/>
      <c r="L152" s="1"/>
    </row>
    <row r="153" spans="2:12" ht="15.75" customHeight="1">
      <c r="B153" s="1"/>
      <c r="C153" s="1"/>
      <c r="D153" s="1"/>
      <c r="E153" s="1"/>
      <c r="F153" s="1"/>
      <c r="G153" s="1"/>
      <c r="H153" s="1"/>
      <c r="I153" s="1"/>
      <c r="J153" s="1"/>
      <c r="K153" s="1"/>
      <c r="L153" s="1"/>
    </row>
    <row r="154" spans="2:12" ht="15.75" customHeight="1">
      <c r="B154" s="1"/>
      <c r="C154" s="1"/>
      <c r="D154" s="1"/>
      <c r="E154" s="1"/>
      <c r="F154" s="1"/>
      <c r="G154" s="1"/>
      <c r="K154" s="1"/>
      <c r="L154" s="1"/>
    </row>
    <row r="155" spans="2:12" ht="15.75" customHeight="1">
      <c r="B155" s="1"/>
      <c r="C155" s="1"/>
      <c r="D155" s="1"/>
      <c r="E155" s="1"/>
      <c r="F155" s="1"/>
      <c r="G155" s="1"/>
      <c r="K155" s="1"/>
      <c r="L155" s="1"/>
    </row>
    <row r="156" spans="2:12" ht="15.75" customHeight="1">
      <c r="B156" s="1"/>
      <c r="C156" s="1"/>
      <c r="D156" s="1"/>
      <c r="E156" s="1"/>
      <c r="F156" s="1"/>
      <c r="G156" s="1"/>
      <c r="K156" s="1"/>
      <c r="L156" s="1"/>
    </row>
    <row r="157" spans="2:12" ht="15.75" customHeight="1">
      <c r="B157" s="1"/>
      <c r="C157" s="1"/>
      <c r="D157" s="1"/>
      <c r="E157" s="1"/>
      <c r="F157" s="1"/>
      <c r="G157" s="1"/>
      <c r="K157" s="1"/>
      <c r="L157" s="1"/>
    </row>
    <row r="158" spans="2:12" ht="15.75" customHeight="1">
      <c r="B158" s="1"/>
      <c r="C158" s="1"/>
      <c r="D158" s="1"/>
      <c r="E158" s="1"/>
      <c r="F158" s="1"/>
      <c r="G158" s="1"/>
      <c r="K158" s="1"/>
      <c r="L158" s="1"/>
    </row>
    <row r="159" spans="2:12" ht="15.75" customHeight="1">
      <c r="B159" s="1"/>
      <c r="C159" s="1"/>
      <c r="D159" s="1"/>
      <c r="E159" s="1"/>
      <c r="F159" s="1"/>
      <c r="G159" s="1"/>
      <c r="K159" s="1"/>
      <c r="L159" s="1"/>
    </row>
    <row r="160" spans="2:12" ht="15.75" customHeight="1">
      <c r="B160" s="1"/>
      <c r="C160" s="1"/>
      <c r="D160" s="1"/>
      <c r="E160" s="1"/>
      <c r="F160" s="1"/>
      <c r="G160" s="1"/>
      <c r="K160" s="1"/>
      <c r="L160" s="1"/>
    </row>
    <row r="161" spans="2:12" ht="15.75" customHeight="1">
      <c r="B161" s="1"/>
      <c r="C161" s="1"/>
      <c r="D161" s="1"/>
      <c r="E161" s="1"/>
      <c r="F161" s="1"/>
      <c r="G161" s="1"/>
      <c r="K161" s="1"/>
      <c r="L161" s="1"/>
    </row>
    <row r="162" spans="2:12" ht="15.75" customHeight="1">
      <c r="B162" s="1"/>
      <c r="C162" s="1"/>
      <c r="D162" s="1"/>
      <c r="E162" s="1"/>
      <c r="F162" s="1"/>
      <c r="G162" s="1"/>
      <c r="K162" s="1"/>
      <c r="L162" s="1"/>
    </row>
    <row r="163" spans="2:12" ht="15.75" customHeight="1">
      <c r="B163" s="1"/>
      <c r="C163" s="1"/>
      <c r="D163" s="1"/>
      <c r="E163" s="1"/>
      <c r="F163" s="1"/>
      <c r="G163" s="1"/>
      <c r="K163" s="1"/>
      <c r="L163" s="1"/>
    </row>
    <row r="164" spans="2:12" ht="15.75" customHeight="1">
      <c r="B164" s="1"/>
      <c r="C164" s="1"/>
      <c r="D164" s="1"/>
      <c r="E164" s="1"/>
      <c r="F164" s="1"/>
      <c r="G164" s="1"/>
      <c r="K164" s="1"/>
      <c r="L164" s="1"/>
    </row>
    <row r="165" spans="2:12" ht="15.75" customHeight="1">
      <c r="B165" s="1"/>
      <c r="G165" s="1"/>
      <c r="K165" s="1"/>
      <c r="L165" s="1"/>
    </row>
    <row r="166" spans="2:12" ht="15.75" customHeight="1">
      <c r="B166" s="1"/>
      <c r="G166" s="1"/>
      <c r="K166" s="1"/>
      <c r="L166" s="1"/>
    </row>
    <row r="167" ht="15.75" customHeight="1"/>
    <row r="168" ht="15.75" customHeight="1"/>
    <row r="169" ht="15.75" customHeight="1"/>
    <row r="170" ht="15.75" customHeight="1"/>
  </sheetData>
  <sheetProtection selectLockedCells="1" selectUnlockedCells="1"/>
  <mergeCells count="15">
    <mergeCell ref="H51:J53"/>
    <mergeCell ref="H43:J44"/>
    <mergeCell ref="H45:H46"/>
    <mergeCell ref="I47:J48"/>
    <mergeCell ref="H47:H48"/>
    <mergeCell ref="C42:F46"/>
    <mergeCell ref="H49:J50"/>
    <mergeCell ref="G6:H6"/>
    <mergeCell ref="I45:J46"/>
    <mergeCell ref="H7:I8"/>
    <mergeCell ref="B12:J14"/>
    <mergeCell ref="B9:C9"/>
    <mergeCell ref="B42:B43"/>
    <mergeCell ref="J7:J8"/>
    <mergeCell ref="B44:B46"/>
  </mergeCells>
  <printOptions horizontalCentered="1" verticalCentered="1"/>
  <pageMargins left="0.7" right="0.7" top="0.75" bottom="0.75" header="0.3" footer="0.3"/>
  <pageSetup fitToHeight="1" fitToWidth="1" horizontalDpi="300" verticalDpi="300" orientation="portrait" paperSize="9" scale="56" r:id="rId2"/>
  <drawing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2:BN71"/>
  <sheetViews>
    <sheetView showGridLines="0" view="pageBreakPreview" zoomScale="114" zoomScaleSheetLayoutView="114" workbookViewId="0" topLeftCell="A43">
      <selection activeCell="G68" sqref="G68:I68"/>
    </sheetView>
  </sheetViews>
  <sheetFormatPr defaultColWidth="11.421875" defaultRowHeight="12.75"/>
  <cols>
    <col min="1" max="1" width="0.85546875" style="18" customWidth="1"/>
    <col min="2" max="2" width="11.421875" style="19" customWidth="1"/>
    <col min="3" max="3" width="10.421875" style="19" customWidth="1"/>
    <col min="4" max="4" width="38.57421875" style="19" customWidth="1"/>
    <col min="5" max="5" width="3.140625" style="19" customWidth="1"/>
    <col min="6" max="6" width="13.421875" style="19" customWidth="1"/>
    <col min="7" max="8" width="15.421875" style="19" customWidth="1"/>
    <col min="9" max="9" width="22.00390625" style="19" customWidth="1"/>
    <col min="10" max="10" width="1.57421875" style="19" customWidth="1"/>
    <col min="11" max="11" width="3.421875" style="19" customWidth="1"/>
    <col min="12" max="12" width="38.8515625" style="19" hidden="1" customWidth="1"/>
    <col min="13" max="14" width="11.421875" style="18" hidden="1" customWidth="1"/>
    <col min="15" max="66" width="11.421875" style="18" customWidth="1"/>
    <col min="67" max="16384" width="11.421875" style="19" customWidth="1"/>
  </cols>
  <sheetData>
    <row r="1" s="18" customFormat="1" ht="12.75"/>
    <row r="2" spans="1:11" ht="24.75" customHeight="1">
      <c r="A2" s="298"/>
      <c r="B2" s="565" t="s">
        <v>95</v>
      </c>
      <c r="C2" s="566"/>
      <c r="D2" s="566"/>
      <c r="E2" s="566"/>
      <c r="F2" s="566"/>
      <c r="G2" s="566"/>
      <c r="H2" s="566"/>
      <c r="I2" s="566"/>
      <c r="J2" s="297"/>
      <c r="K2" s="297"/>
    </row>
    <row r="3" spans="2:11" ht="24" customHeight="1">
      <c r="B3" s="20"/>
      <c r="C3" s="20"/>
      <c r="D3" s="20"/>
      <c r="E3" s="20"/>
      <c r="F3" s="20"/>
      <c r="G3" s="20"/>
      <c r="H3" s="20"/>
      <c r="I3" s="21"/>
      <c r="J3" s="18"/>
      <c r="K3" s="18"/>
    </row>
    <row r="4" spans="2:12" ht="15.75" hidden="1">
      <c r="B4" s="22"/>
      <c r="C4" s="23"/>
      <c r="D4" s="23"/>
      <c r="E4" s="24"/>
      <c r="F4" s="24"/>
      <c r="G4" s="24"/>
      <c r="H4" s="24"/>
      <c r="I4" s="25"/>
      <c r="J4" s="18"/>
      <c r="K4" s="18"/>
      <c r="L4" s="26"/>
    </row>
    <row r="5" spans="1:66" s="31" customFormat="1" ht="24.75" customHeight="1" hidden="1">
      <c r="A5" s="27"/>
      <c r="B5" s="28"/>
      <c r="C5" s="29"/>
      <c r="D5" s="29"/>
      <c r="E5" s="30"/>
      <c r="G5" s="7"/>
      <c r="H5" s="8"/>
      <c r="I5" s="90"/>
      <c r="J5" s="27"/>
      <c r="K5" s="27"/>
      <c r="L5" s="32"/>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row>
    <row r="6" spans="2:12" ht="0.75" customHeight="1" hidden="1">
      <c r="B6" s="18"/>
      <c r="C6" s="18"/>
      <c r="D6" s="18"/>
      <c r="E6" s="18"/>
      <c r="F6" s="18"/>
      <c r="G6" s="18"/>
      <c r="H6" s="18"/>
      <c r="I6" s="18"/>
      <c r="J6" s="18"/>
      <c r="K6" s="18"/>
      <c r="L6" s="33"/>
    </row>
    <row r="7" spans="1:66" s="37" customFormat="1" ht="20.25" customHeight="1">
      <c r="A7" s="34"/>
      <c r="B7" s="203" t="s">
        <v>1</v>
      </c>
      <c r="C7" s="204"/>
      <c r="D7" s="205"/>
      <c r="E7" s="35"/>
      <c r="F7" s="247" t="s">
        <v>2</v>
      </c>
      <c r="G7" s="204"/>
      <c r="H7" s="204"/>
      <c r="I7" s="205"/>
      <c r="J7" s="34"/>
      <c r="K7" s="34"/>
      <c r="L7" s="36"/>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row>
    <row r="8" spans="2:12" ht="15" customHeight="1">
      <c r="B8" s="207" t="s">
        <v>3</v>
      </c>
      <c r="C8" s="42"/>
      <c r="D8" s="494" t="s">
        <v>187</v>
      </c>
      <c r="E8" s="18"/>
      <c r="F8" s="206" t="s">
        <v>44</v>
      </c>
      <c r="G8" s="572" t="s">
        <v>167</v>
      </c>
      <c r="H8" s="572"/>
      <c r="I8" s="573"/>
      <c r="J8" s="18"/>
      <c r="K8" s="18"/>
      <c r="L8" s="18"/>
    </row>
    <row r="9" spans="2:12" ht="15" customHeight="1">
      <c r="B9" s="206"/>
      <c r="C9" s="39"/>
      <c r="D9" s="78"/>
      <c r="E9" s="18"/>
      <c r="F9" s="82"/>
      <c r="G9" s="47"/>
      <c r="H9" s="41"/>
      <c r="I9" s="248"/>
      <c r="J9" s="18"/>
      <c r="K9" s="18"/>
      <c r="L9" s="18"/>
    </row>
    <row r="10" spans="2:12" ht="16.5" customHeight="1">
      <c r="B10" s="207" t="s">
        <v>91</v>
      </c>
      <c r="C10" s="42"/>
      <c r="D10" s="210"/>
      <c r="E10" s="18"/>
      <c r="F10" s="82" t="s">
        <v>168</v>
      </c>
      <c r="G10" s="548"/>
      <c r="H10" s="548"/>
      <c r="I10" s="549"/>
      <c r="J10" s="41"/>
      <c r="K10" s="41"/>
      <c r="L10" s="18"/>
    </row>
    <row r="11" spans="2:12" ht="10.5" customHeight="1">
      <c r="B11" s="208"/>
      <c r="C11" s="45"/>
      <c r="D11" s="78"/>
      <c r="E11" s="18"/>
      <c r="F11" s="206"/>
      <c r="G11" s="47"/>
      <c r="H11" s="39"/>
      <c r="I11" s="210"/>
      <c r="J11" s="18"/>
      <c r="K11" s="18"/>
      <c r="L11" s="18"/>
    </row>
    <row r="12" spans="2:12" ht="16.5" customHeight="1">
      <c r="B12" s="207" t="s">
        <v>100</v>
      </c>
      <c r="C12" s="555"/>
      <c r="D12" s="556"/>
      <c r="E12" s="18"/>
      <c r="F12" s="249"/>
      <c r="G12" s="552"/>
      <c r="H12" s="552"/>
      <c r="I12" s="553"/>
      <c r="J12" s="18"/>
      <c r="K12" s="18"/>
      <c r="L12" s="18"/>
    </row>
    <row r="13" spans="2:12" ht="14.25" customHeight="1">
      <c r="B13" s="207"/>
      <c r="C13" s="48"/>
      <c r="D13" s="209"/>
      <c r="E13" s="18"/>
      <c r="F13" s="250"/>
      <c r="G13" s="48"/>
      <c r="H13" s="48"/>
      <c r="I13" s="209"/>
      <c r="J13" s="18"/>
      <c r="K13" s="18"/>
      <c r="L13" s="18"/>
    </row>
    <row r="14" spans="2:12" ht="16.5" customHeight="1">
      <c r="B14" s="207" t="s">
        <v>99</v>
      </c>
      <c r="C14" s="48"/>
      <c r="D14" s="230"/>
      <c r="E14" s="246"/>
      <c r="F14" s="225"/>
      <c r="G14" s="552"/>
      <c r="H14" s="552"/>
      <c r="I14" s="553"/>
      <c r="J14" s="18"/>
      <c r="K14" s="18"/>
      <c r="L14" s="18"/>
    </row>
    <row r="15" spans="2:12" ht="15.75" customHeight="1">
      <c r="B15" s="208"/>
      <c r="C15" s="45"/>
      <c r="D15" s="78"/>
      <c r="E15" s="49"/>
      <c r="F15" s="250"/>
      <c r="G15" s="50"/>
      <c r="H15" s="41"/>
      <c r="I15" s="251"/>
      <c r="J15" s="18"/>
      <c r="K15" s="18"/>
      <c r="L15" s="18"/>
    </row>
    <row r="16" spans="2:12" ht="15" customHeight="1">
      <c r="B16" s="207" t="s">
        <v>4</v>
      </c>
      <c r="C16" s="557"/>
      <c r="D16" s="558"/>
      <c r="E16" s="18"/>
      <c r="F16" s="546" t="s">
        <v>45</v>
      </c>
      <c r="G16" s="547"/>
      <c r="H16" s="547"/>
      <c r="I16" s="496"/>
      <c r="J16" s="18"/>
      <c r="K16" s="18"/>
      <c r="L16" s="18"/>
    </row>
    <row r="17" spans="2:12" ht="17.25" customHeight="1">
      <c r="B17" s="206"/>
      <c r="C17" s="557"/>
      <c r="D17" s="558"/>
      <c r="E17" s="18"/>
      <c r="F17" s="82"/>
      <c r="G17" s="47"/>
      <c r="H17" s="39"/>
      <c r="I17" s="252"/>
      <c r="J17" s="18"/>
      <c r="K17" s="18"/>
      <c r="L17" s="18"/>
    </row>
    <row r="18" spans="2:12" ht="17.25" customHeight="1">
      <c r="B18" s="206"/>
      <c r="C18" s="557"/>
      <c r="D18" s="558"/>
      <c r="E18" s="49"/>
      <c r="F18" s="546"/>
      <c r="G18" s="547"/>
      <c r="H18" s="547"/>
      <c r="I18" s="91"/>
      <c r="J18" s="18"/>
      <c r="K18" s="18"/>
      <c r="L18" s="51" t="s">
        <v>6</v>
      </c>
    </row>
    <row r="19" spans="2:12" ht="3" customHeight="1">
      <c r="B19" s="206"/>
      <c r="C19" s="557"/>
      <c r="D19" s="558"/>
      <c r="E19" s="49"/>
      <c r="F19" s="546" t="s">
        <v>5</v>
      </c>
      <c r="G19" s="547"/>
      <c r="H19" s="547"/>
      <c r="I19" s="253"/>
      <c r="J19" s="18"/>
      <c r="K19" s="18"/>
      <c r="L19" s="36" t="s">
        <v>10</v>
      </c>
    </row>
    <row r="20" spans="2:12" ht="2.25" customHeight="1">
      <c r="B20" s="206"/>
      <c r="C20" s="557"/>
      <c r="D20" s="558"/>
      <c r="E20" s="49"/>
      <c r="F20" s="250"/>
      <c r="G20" s="39"/>
      <c r="H20" s="39"/>
      <c r="I20" s="78"/>
      <c r="J20" s="18"/>
      <c r="K20" s="18"/>
      <c r="L20" s="33" t="s">
        <v>7</v>
      </c>
    </row>
    <row r="21" spans="2:12" ht="6" customHeight="1">
      <c r="B21" s="206"/>
      <c r="C21" s="52"/>
      <c r="D21" s="211"/>
      <c r="E21" s="49"/>
      <c r="F21" s="208"/>
      <c r="G21" s="39"/>
      <c r="H21" s="53"/>
      <c r="I21" s="254"/>
      <c r="J21" s="18"/>
      <c r="K21" s="18"/>
      <c r="L21" s="33"/>
    </row>
    <row r="22" spans="2:12" ht="15.75" customHeight="1">
      <c r="B22" s="206" t="s">
        <v>8</v>
      </c>
      <c r="C22" s="54"/>
      <c r="D22" s="211"/>
      <c r="E22" s="18"/>
      <c r="F22" s="255" t="s">
        <v>9</v>
      </c>
      <c r="G22" s="39"/>
      <c r="H22" s="39"/>
      <c r="I22" s="78"/>
      <c r="J22" s="18"/>
      <c r="K22" s="18"/>
      <c r="L22" s="33"/>
    </row>
    <row r="23" spans="2:11" ht="3" customHeight="1">
      <c r="B23" s="206"/>
      <c r="C23" s="55"/>
      <c r="D23" s="211"/>
      <c r="E23" s="18"/>
      <c r="F23" s="256"/>
      <c r="G23" s="46"/>
      <c r="H23" s="46"/>
      <c r="I23" s="254"/>
      <c r="J23" s="18"/>
      <c r="K23" s="18"/>
    </row>
    <row r="24" spans="2:11" ht="17.25" customHeight="1">
      <c r="B24" s="206"/>
      <c r="C24" s="52"/>
      <c r="D24" s="211"/>
      <c r="E24" s="39"/>
      <c r="F24" s="208"/>
      <c r="G24" s="56"/>
      <c r="H24" s="39"/>
      <c r="I24" s="257"/>
      <c r="J24" s="18"/>
      <c r="K24" s="18"/>
    </row>
    <row r="25" spans="2:12" ht="15" customHeight="1">
      <c r="B25" s="206" t="s">
        <v>98</v>
      </c>
      <c r="C25" s="561"/>
      <c r="D25" s="562"/>
      <c r="E25" s="43"/>
      <c r="F25" s="213" t="s">
        <v>6</v>
      </c>
      <c r="G25" s="46" t="s">
        <v>11</v>
      </c>
      <c r="H25" s="568"/>
      <c r="I25" s="569"/>
      <c r="J25" s="18"/>
      <c r="K25" s="18"/>
      <c r="L25" s="18"/>
    </row>
    <row r="26" spans="2:12" ht="8.25" customHeight="1">
      <c r="B26" s="206"/>
      <c r="C26" s="45"/>
      <c r="D26" s="212"/>
      <c r="E26" s="39"/>
      <c r="F26" s="82"/>
      <c r="G26" s="39"/>
      <c r="H26" s="39"/>
      <c r="I26" s="78"/>
      <c r="J26" s="18"/>
      <c r="K26" s="18"/>
      <c r="L26" s="18"/>
    </row>
    <row r="27" spans="2:12" ht="15" customHeight="1">
      <c r="B27" s="559" t="s">
        <v>101</v>
      </c>
      <c r="C27" s="560"/>
      <c r="D27" s="234"/>
      <c r="E27" s="39"/>
      <c r="F27" s="206" t="s">
        <v>12</v>
      </c>
      <c r="G27" s="543"/>
      <c r="H27" s="543"/>
      <c r="I27" s="562"/>
      <c r="J27" s="18"/>
      <c r="K27" s="18"/>
      <c r="L27" s="18"/>
    </row>
    <row r="28" spans="2:12" ht="12.75">
      <c r="B28" s="232"/>
      <c r="C28" s="233"/>
      <c r="D28" s="234"/>
      <c r="E28" s="43"/>
      <c r="F28" s="206"/>
      <c r="G28" s="43"/>
      <c r="H28" s="39"/>
      <c r="I28" s="258"/>
      <c r="J28" s="18"/>
      <c r="K28" s="18"/>
      <c r="L28" s="18"/>
    </row>
    <row r="29" spans="2:12" ht="15.75" customHeight="1">
      <c r="B29" s="206"/>
      <c r="C29" s="570" t="s">
        <v>84</v>
      </c>
      <c r="D29" s="571"/>
      <c r="E29" s="39"/>
      <c r="F29" s="206" t="s">
        <v>13</v>
      </c>
      <c r="G29" s="561"/>
      <c r="H29" s="561"/>
      <c r="I29" s="562"/>
      <c r="J29" s="18"/>
      <c r="K29" s="18"/>
      <c r="L29" s="51"/>
    </row>
    <row r="30" spans="2:12" ht="12.75">
      <c r="B30" s="82"/>
      <c r="C30" s="47"/>
      <c r="D30" s="210"/>
      <c r="E30" s="39"/>
      <c r="F30" s="208"/>
      <c r="G30" s="56"/>
      <c r="H30" s="39"/>
      <c r="I30" s="257"/>
      <c r="J30" s="18"/>
      <c r="K30" s="18"/>
      <c r="L30" s="33" t="s">
        <v>15</v>
      </c>
    </row>
    <row r="31" spans="2:12" ht="12.75">
      <c r="B31" s="82" t="s">
        <v>102</v>
      </c>
      <c r="C31" s="47"/>
      <c r="D31" s="230"/>
      <c r="E31" s="39"/>
      <c r="F31" s="206" t="s">
        <v>16</v>
      </c>
      <c r="G31" s="57"/>
      <c r="H31" s="46"/>
      <c r="I31" s="259"/>
      <c r="J31" s="18"/>
      <c r="K31" s="18"/>
      <c r="L31" s="33" t="s">
        <v>17</v>
      </c>
    </row>
    <row r="32" spans="2:12" ht="12.75">
      <c r="B32" s="82"/>
      <c r="C32" s="47"/>
      <c r="D32" s="231"/>
      <c r="E32" s="39"/>
      <c r="F32" s="206"/>
      <c r="G32" s="238"/>
      <c r="H32" s="46"/>
      <c r="I32" s="259"/>
      <c r="J32" s="18"/>
      <c r="K32" s="18"/>
      <c r="L32" s="33"/>
    </row>
    <row r="33" spans="2:12" ht="12.75">
      <c r="B33" s="82" t="s">
        <v>103</v>
      </c>
      <c r="C33" s="47"/>
      <c r="D33" s="230"/>
      <c r="E33" s="39"/>
      <c r="F33" s="206" t="s">
        <v>105</v>
      </c>
      <c r="G33" s="239"/>
      <c r="H33" s="46"/>
      <c r="I33" s="259"/>
      <c r="J33" s="18"/>
      <c r="K33" s="18"/>
      <c r="L33" s="33"/>
    </row>
    <row r="34" spans="2:12" ht="12.75">
      <c r="B34" s="82"/>
      <c r="C34" s="47"/>
      <c r="D34" s="210"/>
      <c r="E34" s="39"/>
      <c r="F34" s="206"/>
      <c r="G34" s="52"/>
      <c r="H34" s="49"/>
      <c r="I34" s="260"/>
      <c r="J34" s="18"/>
      <c r="K34" s="18"/>
      <c r="L34" s="33" t="s">
        <v>19</v>
      </c>
    </row>
    <row r="35" spans="2:12" ht="12.75">
      <c r="B35" s="235" t="s">
        <v>14</v>
      </c>
      <c r="C35" s="39"/>
      <c r="D35" s="78"/>
      <c r="E35" s="39"/>
      <c r="F35" s="206"/>
      <c r="G35" s="240"/>
      <c r="H35" s="240"/>
      <c r="I35" s="261"/>
      <c r="J35" s="18"/>
      <c r="K35" s="18"/>
      <c r="L35" s="33" t="s">
        <v>20</v>
      </c>
    </row>
    <row r="36" spans="2:12" ht="12.75">
      <c r="B36" s="208"/>
      <c r="C36" s="45"/>
      <c r="D36" s="78"/>
      <c r="E36" s="39"/>
      <c r="F36" s="206"/>
      <c r="G36" s="39"/>
      <c r="H36" s="39"/>
      <c r="I36" s="78"/>
      <c r="J36" s="18"/>
      <c r="K36" s="18"/>
      <c r="L36" s="33" t="s">
        <v>21</v>
      </c>
    </row>
    <row r="37" spans="2:12" ht="12.75">
      <c r="B37" s="213" t="s">
        <v>6</v>
      </c>
      <c r="C37" s="46" t="s">
        <v>18</v>
      </c>
      <c r="D37" s="214"/>
      <c r="E37" s="39"/>
      <c r="F37" s="206"/>
      <c r="G37" s="39"/>
      <c r="H37" s="58"/>
      <c r="I37" s="78"/>
      <c r="J37" s="18"/>
      <c r="K37" s="18"/>
      <c r="L37" s="33" t="s">
        <v>22</v>
      </c>
    </row>
    <row r="38" spans="2:12" ht="12.75">
      <c r="B38" s="208"/>
      <c r="C38" s="45"/>
      <c r="D38" s="78"/>
      <c r="E38" s="39"/>
      <c r="F38" s="206"/>
      <c r="G38" s="47"/>
      <c r="H38" s="47"/>
      <c r="I38" s="210"/>
      <c r="J38" s="18"/>
      <c r="K38" s="18"/>
      <c r="L38" s="33" t="s">
        <v>23</v>
      </c>
    </row>
    <row r="39" spans="2:12" ht="12.75">
      <c r="B39" s="207" t="s">
        <v>12</v>
      </c>
      <c r="C39" s="561"/>
      <c r="D39" s="562"/>
      <c r="E39" s="39"/>
      <c r="F39" s="206"/>
      <c r="G39" s="47"/>
      <c r="H39" s="47"/>
      <c r="I39" s="210"/>
      <c r="J39" s="18"/>
      <c r="K39" s="18"/>
      <c r="L39" s="33"/>
    </row>
    <row r="40" spans="2:12" ht="12.75">
      <c r="B40" s="206"/>
      <c r="C40" s="39"/>
      <c r="D40" s="78"/>
      <c r="E40" s="39"/>
      <c r="F40" s="206"/>
      <c r="G40" s="47"/>
      <c r="H40" s="47"/>
      <c r="I40" s="210"/>
      <c r="J40" s="18"/>
      <c r="K40" s="18"/>
      <c r="L40" s="33"/>
    </row>
    <row r="41" spans="2:12" ht="12.75">
      <c r="B41" s="207" t="s">
        <v>13</v>
      </c>
      <c r="C41" s="561"/>
      <c r="D41" s="562"/>
      <c r="E41" s="39"/>
      <c r="F41" s="206"/>
      <c r="G41" s="47"/>
      <c r="H41" s="47"/>
      <c r="I41" s="210"/>
      <c r="J41" s="18"/>
      <c r="K41" s="18"/>
      <c r="L41" s="33"/>
    </row>
    <row r="42" spans="2:12" ht="12.75">
      <c r="B42" s="207"/>
      <c r="C42" s="236"/>
      <c r="D42" s="237"/>
      <c r="E42" s="39"/>
      <c r="F42" s="206"/>
      <c r="G42" s="47"/>
      <c r="H42" s="47"/>
      <c r="I42" s="210"/>
      <c r="J42" s="18"/>
      <c r="K42" s="18"/>
      <c r="L42" s="33"/>
    </row>
    <row r="43" spans="2:12" ht="12.75">
      <c r="B43" s="207" t="s">
        <v>105</v>
      </c>
      <c r="C43" s="228"/>
      <c r="D43" s="229"/>
      <c r="E43" s="39"/>
      <c r="F43" s="206"/>
      <c r="G43" s="47"/>
      <c r="H43" s="47"/>
      <c r="I43" s="210"/>
      <c r="J43" s="18"/>
      <c r="K43" s="18"/>
      <c r="L43" s="33"/>
    </row>
    <row r="44" spans="2:12" ht="12.75">
      <c r="B44" s="215"/>
      <c r="C44" s="216"/>
      <c r="D44" s="217"/>
      <c r="E44" s="39"/>
      <c r="F44" s="215"/>
      <c r="G44" s="216"/>
      <c r="H44" s="216"/>
      <c r="I44" s="217"/>
      <c r="J44" s="18"/>
      <c r="K44" s="18"/>
      <c r="L44" s="33" t="s">
        <v>24</v>
      </c>
    </row>
    <row r="45" spans="2:12" ht="20.25" customHeight="1">
      <c r="B45" s="45"/>
      <c r="C45" s="45"/>
      <c r="D45" s="59"/>
      <c r="E45" s="46"/>
      <c r="F45" s="59"/>
      <c r="G45" s="59"/>
      <c r="H45" s="60"/>
      <c r="I45" s="17"/>
      <c r="J45" s="18"/>
      <c r="K45" s="18"/>
      <c r="L45" s="33"/>
    </row>
    <row r="46" spans="2:12" ht="16.5" customHeight="1">
      <c r="B46" s="550" t="s">
        <v>169</v>
      </c>
      <c r="C46" s="551"/>
      <c r="D46" s="61"/>
      <c r="E46" s="62"/>
      <c r="F46" s="61"/>
      <c r="G46" s="61"/>
      <c r="H46" s="63"/>
      <c r="I46" s="64"/>
      <c r="J46" s="18"/>
      <c r="K46" s="18"/>
      <c r="L46" s="33"/>
    </row>
    <row r="47" spans="2:12" ht="15.75" customHeight="1">
      <c r="B47" s="44"/>
      <c r="C47" s="545" t="s">
        <v>28</v>
      </c>
      <c r="D47" s="545"/>
      <c r="E47" s="439"/>
      <c r="F47" s="439"/>
      <c r="G47" s="439"/>
      <c r="H47" s="439"/>
      <c r="I47" s="440"/>
      <c r="J47" s="18"/>
      <c r="K47" s="18"/>
      <c r="L47" s="33"/>
    </row>
    <row r="48" spans="2:66" ht="12.75">
      <c r="B48" s="563" t="s">
        <v>25</v>
      </c>
      <c r="C48" s="563"/>
      <c r="D48" s="563"/>
      <c r="E48" s="19" t="s">
        <v>107</v>
      </c>
      <c r="F48" s="295"/>
      <c r="G48" s="296" t="s">
        <v>26</v>
      </c>
      <c r="H48" s="295"/>
      <c r="I48" s="40"/>
      <c r="J48" s="18"/>
      <c r="K48" s="18"/>
      <c r="L48" s="36" t="s">
        <v>27</v>
      </c>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row>
    <row r="49" spans="2:12" ht="16.5" customHeight="1">
      <c r="B49" s="38"/>
      <c r="C49" s="39"/>
      <c r="D49" s="39"/>
      <c r="E49" s="65"/>
      <c r="F49" s="39"/>
      <c r="G49" s="39"/>
      <c r="H49" s="39"/>
      <c r="I49" s="40"/>
      <c r="J49" s="18"/>
      <c r="K49" s="18"/>
      <c r="L49" s="18"/>
    </row>
    <row r="50" spans="2:12" ht="12.75">
      <c r="B50" s="82"/>
      <c r="C50" s="218"/>
      <c r="D50" s="218" t="s">
        <v>104</v>
      </c>
      <c r="F50" s="495">
        <f>I16</f>
        <v>0</v>
      </c>
      <c r="G50" s="66"/>
      <c r="H50" s="66"/>
      <c r="I50" s="67"/>
      <c r="J50" s="18"/>
      <c r="K50" s="18"/>
      <c r="L50" s="18"/>
    </row>
    <row r="51" spans="2:66" ht="12.75">
      <c r="B51" s="82"/>
      <c r="C51" s="218"/>
      <c r="D51" s="218"/>
      <c r="E51" s="66"/>
      <c r="F51" s="45"/>
      <c r="G51" s="46"/>
      <c r="H51" s="46"/>
      <c r="I51" s="78"/>
      <c r="J51" s="18"/>
      <c r="K51" s="18"/>
      <c r="L51" s="18"/>
      <c r="M51" s="104" t="s">
        <v>58</v>
      </c>
      <c r="N51" s="105"/>
      <c r="O51" s="105"/>
      <c r="P51" s="105"/>
      <c r="Q51" s="105"/>
      <c r="R51" s="105"/>
      <c r="S51" s="105"/>
      <c r="T51" s="105"/>
      <c r="U51" s="105"/>
      <c r="BK51" s="19"/>
      <c r="BL51" s="19"/>
      <c r="BM51" s="19"/>
      <c r="BN51" s="19"/>
    </row>
    <row r="52" spans="2:66" ht="15.75" customHeight="1">
      <c r="B52" s="82"/>
      <c r="C52" s="567" t="s">
        <v>190</v>
      </c>
      <c r="D52" s="567"/>
      <c r="F52" s="245" t="s">
        <v>84</v>
      </c>
      <c r="G52" s="43"/>
      <c r="H52" s="43"/>
      <c r="I52" s="78"/>
      <c r="J52" s="18"/>
      <c r="K52" s="18"/>
      <c r="L52" s="18"/>
      <c r="M52" s="104" t="s">
        <v>43</v>
      </c>
      <c r="N52" s="105"/>
      <c r="O52" s="105"/>
      <c r="P52" s="105"/>
      <c r="Q52" s="105"/>
      <c r="R52" s="105"/>
      <c r="S52" s="105"/>
      <c r="T52" s="105"/>
      <c r="U52" s="105"/>
      <c r="BK52" s="19"/>
      <c r="BL52" s="19"/>
      <c r="BM52" s="19"/>
      <c r="BN52" s="19"/>
    </row>
    <row r="53" spans="2:21" ht="13.5">
      <c r="B53" s="82"/>
      <c r="C53" s="218"/>
      <c r="D53" s="218"/>
      <c r="E53" s="66"/>
      <c r="F53" s="241"/>
      <c r="G53" s="241"/>
      <c r="H53" s="242"/>
      <c r="I53" s="79"/>
      <c r="J53" s="18"/>
      <c r="K53" s="18"/>
      <c r="L53" s="18"/>
      <c r="M53" s="104"/>
      <c r="N53" s="105"/>
      <c r="O53" s="105"/>
      <c r="P53" s="105"/>
      <c r="Q53" s="105"/>
      <c r="R53" s="105"/>
      <c r="S53" s="105"/>
      <c r="T53" s="105"/>
      <c r="U53" s="105"/>
    </row>
    <row r="54" spans="2:14" ht="15.75">
      <c r="B54" s="44"/>
      <c r="C54" s="567" t="s">
        <v>106</v>
      </c>
      <c r="D54" s="567"/>
      <c r="F54" s="245" t="str">
        <f>C29</f>
        <v>€</v>
      </c>
      <c r="G54" s="243"/>
      <c r="H54" s="244"/>
      <c r="I54" s="67"/>
      <c r="J54" s="18"/>
      <c r="K54" s="18"/>
      <c r="L54" s="18"/>
      <c r="N54" s="80"/>
    </row>
    <row r="55" spans="2:12" ht="12.75" customHeight="1">
      <c r="B55" s="44"/>
      <c r="C55" s="544"/>
      <c r="D55" s="544"/>
      <c r="E55" s="544"/>
      <c r="F55" s="544"/>
      <c r="G55" s="544"/>
      <c r="H55" s="544"/>
      <c r="I55" s="67"/>
      <c r="J55" s="18"/>
      <c r="K55" s="18"/>
      <c r="L55" s="18"/>
    </row>
    <row r="56" spans="2:12" ht="12.75" customHeight="1">
      <c r="B56" s="44"/>
      <c r="C56" s="437"/>
      <c r="D56" s="443" t="s">
        <v>170</v>
      </c>
      <c r="E56" s="441"/>
      <c r="F56" s="441"/>
      <c r="G56" s="437"/>
      <c r="H56" s="437"/>
      <c r="I56" s="67"/>
      <c r="J56" s="18"/>
      <c r="K56" s="18"/>
      <c r="L56" s="18"/>
    </row>
    <row r="57" spans="2:12" ht="12.75" customHeight="1">
      <c r="B57" s="44"/>
      <c r="C57" s="437"/>
      <c r="D57" s="443" t="s">
        <v>189</v>
      </c>
      <c r="E57" s="441"/>
      <c r="F57" s="497"/>
      <c r="G57" s="437"/>
      <c r="H57" s="437"/>
      <c r="I57" s="67"/>
      <c r="J57" s="18"/>
      <c r="K57" s="18"/>
      <c r="L57" s="18"/>
    </row>
    <row r="58" spans="2:12" ht="6.75" customHeight="1">
      <c r="B58" s="44"/>
      <c r="C58" s="437"/>
      <c r="D58" s="443"/>
      <c r="E58" s="441"/>
      <c r="F58" s="499"/>
      <c r="G58" s="437"/>
      <c r="H58" s="437"/>
      <c r="I58" s="67"/>
      <c r="J58" s="18"/>
      <c r="K58" s="18"/>
      <c r="L58" s="18"/>
    </row>
    <row r="59" spans="2:12" ht="12.75" customHeight="1">
      <c r="B59" s="44"/>
      <c r="C59" s="437"/>
      <c r="D59" s="443" t="s">
        <v>171</v>
      </c>
      <c r="E59" s="442"/>
      <c r="F59" s="498"/>
      <c r="G59" s="437"/>
      <c r="H59" s="437"/>
      <c r="I59" s="67"/>
      <c r="J59" s="18"/>
      <c r="K59" s="18"/>
      <c r="L59" s="18"/>
    </row>
    <row r="60" spans="2:12" ht="5.25" customHeight="1">
      <c r="B60" s="44"/>
      <c r="C60" s="437"/>
      <c r="D60" s="443"/>
      <c r="E60" s="442"/>
      <c r="F60" s="500"/>
      <c r="G60" s="437"/>
      <c r="H60" s="437"/>
      <c r="I60" s="67"/>
      <c r="J60" s="18"/>
      <c r="K60" s="18"/>
      <c r="L60" s="18"/>
    </row>
    <row r="61" spans="2:12" ht="12.75" customHeight="1">
      <c r="B61" s="44"/>
      <c r="C61" s="437"/>
      <c r="D61" s="444" t="s">
        <v>172</v>
      </c>
      <c r="E61" s="243"/>
      <c r="F61" s="497"/>
      <c r="G61" s="437"/>
      <c r="H61" s="437"/>
      <c r="I61" s="67"/>
      <c r="J61" s="18"/>
      <c r="K61" s="18"/>
      <c r="L61" s="18"/>
    </row>
    <row r="62" spans="2:12" ht="12.75">
      <c r="B62" s="44"/>
      <c r="C62" s="68"/>
      <c r="D62" s="68"/>
      <c r="E62" s="66"/>
      <c r="F62" s="69" t="s">
        <v>28</v>
      </c>
      <c r="G62" s="66"/>
      <c r="H62" s="66"/>
      <c r="I62" s="67"/>
      <c r="J62" s="18"/>
      <c r="K62" s="18"/>
      <c r="L62" s="18"/>
    </row>
    <row r="63" spans="2:12" ht="21" customHeight="1">
      <c r="B63" s="70"/>
      <c r="C63" s="71"/>
      <c r="D63" s="71"/>
      <c r="E63" s="72"/>
      <c r="F63" s="72"/>
      <c r="G63" s="72"/>
      <c r="H63" s="72"/>
      <c r="I63" s="73"/>
      <c r="J63" s="18"/>
      <c r="K63" s="18"/>
      <c r="L63" s="18"/>
    </row>
    <row r="64" spans="2:12" ht="19.5" customHeight="1">
      <c r="B64" s="74"/>
      <c r="C64" s="39"/>
      <c r="D64" s="39"/>
      <c r="E64" s="39"/>
      <c r="F64" s="59"/>
      <c r="G64" s="59"/>
      <c r="H64" s="60"/>
      <c r="I64" s="17"/>
      <c r="J64" s="18"/>
      <c r="K64" s="18"/>
      <c r="L64" s="18"/>
    </row>
    <row r="65" spans="2:12" ht="12.75">
      <c r="B65" s="18" t="s">
        <v>29</v>
      </c>
      <c r="C65" s="49"/>
      <c r="D65" s="49"/>
      <c r="E65" s="39"/>
      <c r="F65" s="18"/>
      <c r="G65" s="43"/>
      <c r="H65" s="43"/>
      <c r="I65" s="75"/>
      <c r="J65" s="18"/>
      <c r="K65" s="18"/>
      <c r="L65" s="18"/>
    </row>
    <row r="66" spans="2:12" ht="12.75">
      <c r="B66" s="76"/>
      <c r="C66" s="45"/>
      <c r="D66" s="45"/>
      <c r="E66" s="43"/>
      <c r="F66" s="81"/>
      <c r="G66" s="43"/>
      <c r="H66" s="43"/>
      <c r="I66" s="75"/>
      <c r="J66" s="18"/>
      <c r="K66" s="18"/>
      <c r="L66" s="18"/>
    </row>
    <row r="67" spans="2:12" ht="12.75">
      <c r="B67" s="76" t="s">
        <v>30</v>
      </c>
      <c r="C67" s="543"/>
      <c r="D67" s="543"/>
      <c r="E67" s="43" t="s">
        <v>108</v>
      </c>
      <c r="F67" s="77"/>
      <c r="J67" s="18"/>
      <c r="K67" s="18"/>
      <c r="L67" s="18"/>
    </row>
    <row r="68" spans="7:12" ht="12.75">
      <c r="G68" s="542"/>
      <c r="H68" s="542"/>
      <c r="I68" s="542"/>
      <c r="J68" s="18"/>
      <c r="K68" s="18"/>
      <c r="L68" s="18"/>
    </row>
    <row r="69" spans="2:12" ht="12.75">
      <c r="B69" s="18" t="s">
        <v>18</v>
      </c>
      <c r="C69" s="543"/>
      <c r="D69" s="543"/>
      <c r="E69" s="39"/>
      <c r="F69" s="564" t="s">
        <v>191</v>
      </c>
      <c r="G69" s="564"/>
      <c r="H69" s="501"/>
      <c r="I69" s="501"/>
      <c r="J69" s="18"/>
      <c r="K69" s="18"/>
      <c r="L69" s="18"/>
    </row>
    <row r="70" spans="2:12" ht="12.75">
      <c r="B70" s="39"/>
      <c r="C70" s="39"/>
      <c r="D70" s="39"/>
      <c r="E70" s="39"/>
      <c r="F70" s="39"/>
      <c r="G70" s="39"/>
      <c r="H70" s="39"/>
      <c r="I70" s="39"/>
      <c r="J70" s="18"/>
      <c r="K70" s="18"/>
      <c r="L70" s="18"/>
    </row>
    <row r="71" spans="2:12" ht="33.75" customHeight="1">
      <c r="B71" s="554"/>
      <c r="C71" s="554"/>
      <c r="D71" s="554"/>
      <c r="E71" s="554"/>
      <c r="F71" s="554"/>
      <c r="G71" s="554"/>
      <c r="H71" s="554"/>
      <c r="I71" s="554"/>
      <c r="J71" s="18"/>
      <c r="K71" s="18"/>
      <c r="L71" s="18"/>
    </row>
    <row r="72" s="18" customFormat="1" ht="12.75"/>
    <row r="73" s="18" customFormat="1" ht="12.75"/>
    <row r="74" s="18" customFormat="1" ht="12.75"/>
    <row r="75" s="18" customFormat="1" ht="12.75"/>
    <row r="76" s="18" customFormat="1" ht="12.75"/>
    <row r="77" s="18" customFormat="1" ht="12.75"/>
    <row r="78" s="18" customFormat="1" ht="12.75"/>
    <row r="79" s="18" customFormat="1" ht="12.75"/>
    <row r="80" s="18" customFormat="1" ht="12.75"/>
    <row r="81" s="18" customFormat="1" ht="12.75"/>
    <row r="82" s="18" customFormat="1" ht="12.75"/>
    <row r="83" s="18" customFormat="1" ht="12.75"/>
    <row r="84" s="18" customFormat="1" ht="12.75"/>
    <row r="85" s="18" customFormat="1" ht="12.75"/>
    <row r="86" s="18" customFormat="1" ht="12.75"/>
    <row r="87" s="18" customFormat="1" ht="12.75"/>
    <row r="88" s="18" customFormat="1" ht="12.75"/>
    <row r="89" s="18" customFormat="1" ht="12.75"/>
    <row r="90" s="18" customFormat="1" ht="12.75"/>
    <row r="91" s="18" customFormat="1" ht="12.75"/>
    <row r="92" s="18" customFormat="1" ht="12.75"/>
    <row r="93" s="18" customFormat="1" ht="12.75"/>
    <row r="94" s="18" customFormat="1" ht="12.75"/>
    <row r="95" s="18" customFormat="1" ht="12.75"/>
    <row r="96" s="18" customFormat="1" ht="12.75"/>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row r="192" s="18" customFormat="1" ht="12.75"/>
    <row r="193" s="18" customFormat="1" ht="12.75"/>
    <row r="194" s="18" customFormat="1" ht="12.75"/>
    <row r="195" s="18" customFormat="1" ht="12.75"/>
    <row r="196" s="18" customFormat="1" ht="12.75"/>
    <row r="197" s="18" customFormat="1" ht="12.75"/>
    <row r="198" s="18" customFormat="1" ht="12.75"/>
  </sheetData>
  <sheetProtection formatCells="0" selectLockedCells="1"/>
  <mergeCells count="29">
    <mergeCell ref="B2:I2"/>
    <mergeCell ref="G14:I14"/>
    <mergeCell ref="C54:D54"/>
    <mergeCell ref="C52:D52"/>
    <mergeCell ref="C25:D25"/>
    <mergeCell ref="H25:I25"/>
    <mergeCell ref="G27:I27"/>
    <mergeCell ref="C29:D29"/>
    <mergeCell ref="G29:I29"/>
    <mergeCell ref="G8:I8"/>
    <mergeCell ref="B71:I71"/>
    <mergeCell ref="C12:D12"/>
    <mergeCell ref="C16:D20"/>
    <mergeCell ref="B27:C27"/>
    <mergeCell ref="C39:D39"/>
    <mergeCell ref="C41:D41"/>
    <mergeCell ref="F16:H16"/>
    <mergeCell ref="B48:D48"/>
    <mergeCell ref="C69:D69"/>
    <mergeCell ref="F69:G69"/>
    <mergeCell ref="G68:I68"/>
    <mergeCell ref="C67:D67"/>
    <mergeCell ref="C55:H55"/>
    <mergeCell ref="C47:D47"/>
    <mergeCell ref="F18:H18"/>
    <mergeCell ref="G10:I10"/>
    <mergeCell ref="B46:C46"/>
    <mergeCell ref="F19:H19"/>
    <mergeCell ref="G12:I12"/>
  </mergeCells>
  <dataValidations count="5">
    <dataValidation errorStyle="information" type="whole" operator="greaterThan" allowBlank="1" showInputMessage="1" showErrorMessage="1" errorTitle="Saisie" error="Cette cellule n'accueille que des chiffres. &#10;Vous avez sûrement saisi des lettres.&#10;Essayez de retaper seulement le montant. Exemple : 1000 " sqref="I18">
      <formula1>-1</formula1>
    </dataValidation>
    <dataValidation allowBlank="1" showInputMessage="1" showErrorMessage="1" promptTitle="Répartition Femmes / Hommes" prompt="merci de bien vouloir compléter le nombre de femmes sur le plateau (établir une moyenne si le nombre change sur certaines dates)" sqref="F53 D59:D60"/>
    <dataValidation allowBlank="1" showInputMessage="1" showErrorMessage="1" prompt="merci de bien vouloir compléter le nombre d'hommes sur le plateau (indiquer le nombre qui correspond à la majorité des dates)" sqref="G54 E61"/>
    <dataValidation allowBlank="1" showInputMessage="1" showErrorMessage="1" prompt="Merci d'indiquer, à votre avis,  si le lead du groupe est plutôt féminin (F), masculin (H) ou mixte (M)" sqref="H54 F61 F57:F58"/>
    <dataValidation type="list" allowBlank="1" showInputMessage="1" showErrorMessage="1" sqref="F25 B37">
      <formula1>$L$18:$L$22</formula1>
      <formula2>0</formula2>
    </dataValidation>
  </dataValidations>
  <printOptions horizontalCentered="1"/>
  <pageMargins left="0.3937007874015748" right="0.3937007874015748" top="0.3937007874015748" bottom="0.3937007874015748" header="0.5118110236220472" footer="0.1968503937007874"/>
  <pageSetup fitToHeight="1" fitToWidth="1" horizontalDpi="300" verticalDpi="300" orientation="portrait" paperSize="9" scale="71" r:id="rId1"/>
  <headerFooter alignWithMargins="0">
    <oddFooter>&amp;CCNV 9 boulevard des Batignolles 75008 Paris - RCS Paris B 445 401 912 - APE 90.02Z - Téléphone : 01 56 69 11 30 -  www.cnv.fr</oddFooter>
  </headerFooter>
</worksheet>
</file>

<file path=xl/worksheets/sheet3.xml><?xml version="1.0" encoding="utf-8"?>
<worksheet xmlns="http://schemas.openxmlformats.org/spreadsheetml/2006/main" xmlns:r="http://schemas.openxmlformats.org/officeDocument/2006/relationships">
  <sheetPr>
    <tabColor rgb="FF00B0F0"/>
  </sheetPr>
  <dimension ref="A1:J48"/>
  <sheetViews>
    <sheetView showGridLines="0" view="pageBreakPreview" zoomScale="50" zoomScaleSheetLayoutView="50" workbookViewId="0" topLeftCell="A16">
      <selection activeCell="E41" sqref="E41"/>
    </sheetView>
  </sheetViews>
  <sheetFormatPr defaultColWidth="11.421875" defaultRowHeight="12.75"/>
  <cols>
    <col min="1" max="1" width="14.8515625" style="0" customWidth="1"/>
    <col min="2" max="2" width="0.13671875" style="0" customWidth="1"/>
    <col min="3" max="3" width="12.8515625" style="0" customWidth="1"/>
    <col min="5" max="5" width="11.8515625" style="0" customWidth="1"/>
    <col min="7" max="7" width="13.140625" style="0" customWidth="1"/>
    <col min="9" max="9" width="7.00390625" style="0" customWidth="1"/>
  </cols>
  <sheetData>
    <row r="1" spans="1:10" ht="34.5" customHeight="1">
      <c r="A1" s="574" t="s">
        <v>96</v>
      </c>
      <c r="B1" s="575"/>
      <c r="C1" s="575"/>
      <c r="D1" s="575"/>
      <c r="E1" s="575"/>
      <c r="F1" s="575"/>
      <c r="G1" s="575"/>
      <c r="H1" s="575"/>
      <c r="I1" s="575"/>
      <c r="J1" s="299"/>
    </row>
    <row r="2" ht="21" customHeight="1"/>
    <row r="3" ht="52.5" customHeight="1"/>
    <row r="17" ht="32.25" customHeight="1"/>
    <row r="18" ht="27.75" customHeight="1"/>
    <row r="24" ht="7.5" customHeight="1" thickBot="1"/>
    <row r="25" spans="1:9" ht="46.5" customHeight="1" thickBot="1">
      <c r="A25" s="593" t="s">
        <v>50</v>
      </c>
      <c r="B25" s="594"/>
      <c r="C25" s="595"/>
      <c r="D25" s="576" t="s">
        <v>51</v>
      </c>
      <c r="E25" s="577"/>
      <c r="F25" s="588" t="s">
        <v>52</v>
      </c>
      <c r="G25" s="588"/>
      <c r="H25" s="576" t="s">
        <v>85</v>
      </c>
      <c r="I25" s="577"/>
    </row>
    <row r="26" spans="1:9" ht="18.75" customHeight="1" thickBot="1">
      <c r="A26" s="502" t="s">
        <v>53</v>
      </c>
      <c r="B26" s="576" t="s">
        <v>192</v>
      </c>
      <c r="C26" s="577"/>
      <c r="D26" s="102" t="s">
        <v>55</v>
      </c>
      <c r="E26" s="103" t="s">
        <v>56</v>
      </c>
      <c r="F26" s="582" t="s">
        <v>54</v>
      </c>
      <c r="G26" s="583"/>
      <c r="H26" s="582" t="s">
        <v>54</v>
      </c>
      <c r="I26" s="583"/>
    </row>
    <row r="27" spans="1:9" ht="15.75">
      <c r="A27" s="93"/>
      <c r="B27" s="578"/>
      <c r="C27" s="579"/>
      <c r="D27" s="94"/>
      <c r="E27" s="95"/>
      <c r="F27" s="578"/>
      <c r="G27" s="579"/>
      <c r="H27" s="584"/>
      <c r="I27" s="585"/>
    </row>
    <row r="28" spans="1:9" ht="15.75">
      <c r="A28" s="96"/>
      <c r="B28" s="580"/>
      <c r="C28" s="581"/>
      <c r="D28" s="97"/>
      <c r="E28" s="98"/>
      <c r="F28" s="580"/>
      <c r="G28" s="581"/>
      <c r="H28" s="586"/>
      <c r="I28" s="587"/>
    </row>
    <row r="29" spans="1:9" ht="15.75">
      <c r="A29" s="96"/>
      <c r="B29" s="580"/>
      <c r="C29" s="581"/>
      <c r="D29" s="97"/>
      <c r="E29" s="98"/>
      <c r="F29" s="580"/>
      <c r="G29" s="581"/>
      <c r="H29" s="586"/>
      <c r="I29" s="587"/>
    </row>
    <row r="30" spans="1:9" ht="15.75">
      <c r="A30" s="96"/>
      <c r="B30" s="580"/>
      <c r="C30" s="581"/>
      <c r="D30" s="97"/>
      <c r="E30" s="98"/>
      <c r="F30" s="580"/>
      <c r="G30" s="581"/>
      <c r="H30" s="586"/>
      <c r="I30" s="587"/>
    </row>
    <row r="31" spans="1:9" ht="15.75">
      <c r="A31" s="96"/>
      <c r="B31" s="580"/>
      <c r="C31" s="581"/>
      <c r="D31" s="97"/>
      <c r="E31" s="98"/>
      <c r="F31" s="580"/>
      <c r="G31" s="581"/>
      <c r="H31" s="586"/>
      <c r="I31" s="587"/>
    </row>
    <row r="32" spans="1:9" ht="15.75">
      <c r="A32" s="96"/>
      <c r="B32" s="580"/>
      <c r="C32" s="581"/>
      <c r="D32" s="97"/>
      <c r="E32" s="98"/>
      <c r="F32" s="580"/>
      <c r="G32" s="581"/>
      <c r="H32" s="586"/>
      <c r="I32" s="587"/>
    </row>
    <row r="33" spans="1:9" ht="15.75">
      <c r="A33" s="96"/>
      <c r="B33" s="580"/>
      <c r="C33" s="581"/>
      <c r="D33" s="97"/>
      <c r="E33" s="98"/>
      <c r="F33" s="580"/>
      <c r="G33" s="581"/>
      <c r="H33" s="586"/>
      <c r="I33" s="587"/>
    </row>
    <row r="34" spans="1:9" ht="15.75">
      <c r="A34" s="96"/>
      <c r="B34" s="580"/>
      <c r="C34" s="581"/>
      <c r="D34" s="97"/>
      <c r="E34" s="98"/>
      <c r="F34" s="580"/>
      <c r="G34" s="581"/>
      <c r="H34" s="586"/>
      <c r="I34" s="587"/>
    </row>
    <row r="35" spans="1:9" ht="15.75">
      <c r="A35" s="96"/>
      <c r="B35" s="580"/>
      <c r="C35" s="581"/>
      <c r="D35" s="97"/>
      <c r="E35" s="98"/>
      <c r="F35" s="580"/>
      <c r="G35" s="581"/>
      <c r="H35" s="586"/>
      <c r="I35" s="587"/>
    </row>
    <row r="36" spans="1:9" ht="16.5" thickBot="1">
      <c r="A36" s="99"/>
      <c r="B36" s="591"/>
      <c r="C36" s="592"/>
      <c r="D36" s="100"/>
      <c r="E36" s="101"/>
      <c r="F36" s="591"/>
      <c r="G36" s="592"/>
      <c r="H36" s="589"/>
      <c r="I36" s="590"/>
    </row>
    <row r="37" ht="13.5" thickBot="1"/>
    <row r="38" spans="1:5" ht="40.5" customHeight="1" thickBot="1">
      <c r="A38" s="596" t="s">
        <v>57</v>
      </c>
      <c r="B38" s="596"/>
      <c r="C38" s="597"/>
      <c r="D38" s="576" t="s">
        <v>51</v>
      </c>
      <c r="E38" s="577"/>
    </row>
    <row r="39" spans="1:5" ht="14.25" thickBot="1">
      <c r="A39" s="576" t="s">
        <v>53</v>
      </c>
      <c r="B39" s="598"/>
      <c r="C39" s="502" t="s">
        <v>192</v>
      </c>
      <c r="D39" s="102" t="s">
        <v>55</v>
      </c>
      <c r="E39" s="103" t="s">
        <v>56</v>
      </c>
    </row>
    <row r="40" spans="1:5" ht="15.75">
      <c r="A40" s="578"/>
      <c r="B40" s="579"/>
      <c r="C40" s="93"/>
      <c r="D40" s="94"/>
      <c r="E40" s="95"/>
    </row>
    <row r="41" spans="1:5" ht="15.75">
      <c r="A41" s="580"/>
      <c r="B41" s="581"/>
      <c r="C41" s="96"/>
      <c r="D41" s="97"/>
      <c r="E41" s="98"/>
    </row>
    <row r="42" spans="1:5" ht="15.75">
      <c r="A42" s="580"/>
      <c r="B42" s="581"/>
      <c r="C42" s="96"/>
      <c r="D42" s="97"/>
      <c r="E42" s="98"/>
    </row>
    <row r="43" spans="1:5" ht="15.75">
      <c r="A43" s="580"/>
      <c r="B43" s="581"/>
      <c r="C43" s="96"/>
      <c r="D43" s="97"/>
      <c r="E43" s="98"/>
    </row>
    <row r="44" spans="1:5" ht="15.75">
      <c r="A44" s="580"/>
      <c r="B44" s="581"/>
      <c r="C44" s="96"/>
      <c r="D44" s="97"/>
      <c r="E44" s="98"/>
    </row>
    <row r="45" spans="1:5" ht="15.75">
      <c r="A45" s="580"/>
      <c r="B45" s="581"/>
      <c r="C45" s="96"/>
      <c r="D45" s="97"/>
      <c r="E45" s="98"/>
    </row>
    <row r="46" spans="1:5" ht="15.75">
      <c r="A46" s="580"/>
      <c r="B46" s="581"/>
      <c r="C46" s="96"/>
      <c r="D46" s="97"/>
      <c r="E46" s="98"/>
    </row>
    <row r="47" spans="1:5" ht="15.75">
      <c r="A47" s="580"/>
      <c r="B47" s="581"/>
      <c r="C47" s="96"/>
      <c r="D47" s="97"/>
      <c r="E47" s="98"/>
    </row>
    <row r="48" spans="1:5" ht="15.75">
      <c r="A48" s="580"/>
      <c r="B48" s="581"/>
      <c r="C48" s="96"/>
      <c r="D48" s="97"/>
      <c r="E48" s="98"/>
    </row>
  </sheetData>
  <sheetProtection insertRows="0" selectLockedCells="1"/>
  <mergeCells count="50">
    <mergeCell ref="A39:B39"/>
    <mergeCell ref="A43:B43"/>
    <mergeCell ref="A44:B44"/>
    <mergeCell ref="H32:I32"/>
    <mergeCell ref="A40:B40"/>
    <mergeCell ref="A41:B41"/>
    <mergeCell ref="A42:B42"/>
    <mergeCell ref="F35:G35"/>
    <mergeCell ref="D38:E38"/>
    <mergeCell ref="F36:G36"/>
    <mergeCell ref="H33:I33"/>
    <mergeCell ref="B33:C33"/>
    <mergeCell ref="A25:C25"/>
    <mergeCell ref="A38:C38"/>
    <mergeCell ref="A48:B48"/>
    <mergeCell ref="B35:C35"/>
    <mergeCell ref="B36:C36"/>
    <mergeCell ref="A45:B45"/>
    <mergeCell ref="A46:B46"/>
    <mergeCell ref="F29:G29"/>
    <mergeCell ref="F30:G30"/>
    <mergeCell ref="F32:G32"/>
    <mergeCell ref="F31:G31"/>
    <mergeCell ref="A47:B47"/>
    <mergeCell ref="B31:C31"/>
    <mergeCell ref="B32:C32"/>
    <mergeCell ref="H35:I35"/>
    <mergeCell ref="H36:I36"/>
    <mergeCell ref="F34:G34"/>
    <mergeCell ref="B30:C30"/>
    <mergeCell ref="B34:C34"/>
    <mergeCell ref="H31:I31"/>
    <mergeCell ref="H30:I30"/>
    <mergeCell ref="F27:G27"/>
    <mergeCell ref="H34:I34"/>
    <mergeCell ref="D25:E25"/>
    <mergeCell ref="F25:G25"/>
    <mergeCell ref="F33:G33"/>
    <mergeCell ref="H28:I28"/>
    <mergeCell ref="H29:I29"/>
    <mergeCell ref="A1:I1"/>
    <mergeCell ref="H25:I25"/>
    <mergeCell ref="B26:C26"/>
    <mergeCell ref="B27:C27"/>
    <mergeCell ref="B28:C28"/>
    <mergeCell ref="B29:C29"/>
    <mergeCell ref="F28:G28"/>
    <mergeCell ref="H26:I26"/>
    <mergeCell ref="H27:I27"/>
    <mergeCell ref="F26:G26"/>
  </mergeCells>
  <dataValidations count="2">
    <dataValidation allowBlank="1" showInputMessage="1" showErrorMessage="1" prompt="Indiquer 1 dans la colonne correspondante" sqref="D27:E36 D40:E48"/>
    <dataValidation allowBlank="1" showInputMessage="1" showErrorMessage="1" promptTitle="Indiquer :" prompt="CDI, CDD (surcroît d'activité), Contrat aidé" sqref="F27:F36 A40:A48"/>
  </dataValidations>
  <printOptions/>
  <pageMargins left="0.2362204724409449" right="0.2362204724409449" top="0.7480314960629921" bottom="0.7480314960629921" header="0.31496062992125984" footer="0.31496062992125984"/>
  <pageSetup horizontalDpi="600" verticalDpi="600" orientation="portrait" paperSize="9" scale="90" r:id="rId4"/>
  <rowBreaks count="1" manualBreakCount="1">
    <brk id="49" max="8" man="1"/>
  </rowBreaks>
  <drawing r:id="rId3"/>
  <legacyDrawing r:id="rId2"/>
</worksheet>
</file>

<file path=xl/worksheets/sheet4.xml><?xml version="1.0" encoding="utf-8"?>
<worksheet xmlns="http://schemas.openxmlformats.org/spreadsheetml/2006/main" xmlns:r="http://schemas.openxmlformats.org/officeDocument/2006/relationships">
  <sheetPr>
    <tabColor rgb="FFFFC000"/>
    <pageSetUpPr fitToPage="1"/>
  </sheetPr>
  <dimension ref="A1:C127"/>
  <sheetViews>
    <sheetView showGridLines="0" view="pageBreakPreview" zoomScale="143" zoomScaleSheetLayoutView="143" workbookViewId="0" topLeftCell="A41">
      <selection activeCell="A3" sqref="A3"/>
    </sheetView>
  </sheetViews>
  <sheetFormatPr defaultColWidth="10.7109375" defaultRowHeight="12.75" customHeight="1"/>
  <cols>
    <col min="1" max="1" width="90.57421875" style="0" customWidth="1"/>
    <col min="2" max="2" width="0.85546875" style="0" customWidth="1"/>
  </cols>
  <sheetData>
    <row r="1" ht="20.25">
      <c r="A1" s="445" t="s">
        <v>173</v>
      </c>
    </row>
    <row r="3" ht="16.5">
      <c r="A3" s="446" t="s">
        <v>174</v>
      </c>
    </row>
    <row r="4" ht="12.75" customHeight="1">
      <c r="B4" s="447"/>
    </row>
    <row r="5" spans="1:2" ht="14.25" customHeight="1">
      <c r="A5" s="448"/>
      <c r="B5" s="447"/>
    </row>
    <row r="6" spans="1:2" ht="14.25" customHeight="1">
      <c r="A6" s="448"/>
      <c r="B6" s="447"/>
    </row>
    <row r="7" spans="1:3" ht="14.25" customHeight="1">
      <c r="A7" s="448"/>
      <c r="B7" s="447"/>
      <c r="C7" s="447"/>
    </row>
    <row r="8" spans="1:3" ht="14.25" customHeight="1">
      <c r="A8" s="448"/>
      <c r="B8" s="447"/>
      <c r="C8" s="447"/>
    </row>
    <row r="9" spans="1:3" ht="14.25" customHeight="1">
      <c r="A9" s="449"/>
      <c r="B9" s="447"/>
      <c r="C9" s="447"/>
    </row>
    <row r="10" spans="1:3" ht="14.25" customHeight="1">
      <c r="A10" s="448"/>
      <c r="B10" s="447"/>
      <c r="C10" s="447"/>
    </row>
    <row r="11" spans="1:3" ht="14.25" customHeight="1">
      <c r="A11" s="448"/>
      <c r="B11" s="447"/>
      <c r="C11" s="447"/>
    </row>
    <row r="12" spans="1:3" ht="14.25" customHeight="1">
      <c r="A12" s="448"/>
      <c r="B12" s="447"/>
      <c r="C12" s="447"/>
    </row>
    <row r="13" spans="1:3" ht="14.25" customHeight="1">
      <c r="A13" s="448"/>
      <c r="B13" s="447"/>
      <c r="C13" s="447"/>
    </row>
    <row r="14" spans="1:3" ht="14.25" customHeight="1">
      <c r="A14" s="448"/>
      <c r="B14" s="450"/>
      <c r="C14" s="447"/>
    </row>
    <row r="15" spans="1:3" ht="14.25" customHeight="1">
      <c r="A15" s="448"/>
      <c r="B15" s="450"/>
      <c r="C15" s="447"/>
    </row>
    <row r="16" spans="2:3" ht="13.5" customHeight="1">
      <c r="B16" s="447"/>
      <c r="C16" s="447"/>
    </row>
    <row r="17" ht="12.75">
      <c r="C17" s="447"/>
    </row>
    <row r="18" spans="1:3" ht="12.75">
      <c r="A18" s="451"/>
      <c r="C18" s="447"/>
    </row>
    <row r="19" spans="1:3" ht="12.75" customHeight="1">
      <c r="A19" s="452"/>
      <c r="C19" s="447"/>
    </row>
    <row r="20" spans="1:3" ht="12.75">
      <c r="A20" s="452"/>
      <c r="C20" s="447"/>
    </row>
    <row r="21" spans="1:3" ht="12.75">
      <c r="A21" s="452"/>
      <c r="C21" s="447"/>
    </row>
    <row r="22" spans="1:3" ht="12.75">
      <c r="A22" s="452"/>
      <c r="B22" s="450"/>
      <c r="C22" s="447"/>
    </row>
    <row r="23" spans="1:3" ht="12.75">
      <c r="A23" s="452"/>
      <c r="B23" s="450"/>
      <c r="C23" s="447"/>
    </row>
    <row r="24" spans="1:3" ht="12.75">
      <c r="A24" s="452"/>
      <c r="B24" s="450"/>
      <c r="C24" s="447"/>
    </row>
    <row r="25" spans="1:3" ht="12" customHeight="1">
      <c r="A25" s="452"/>
      <c r="B25" s="450"/>
      <c r="C25" s="447"/>
    </row>
    <row r="26" spans="1:3" ht="12.75">
      <c r="A26" s="452"/>
      <c r="B26" s="450"/>
      <c r="C26" s="447"/>
    </row>
    <row r="27" spans="1:3" ht="33">
      <c r="A27" s="453" t="s">
        <v>175</v>
      </c>
      <c r="B27" s="450"/>
      <c r="C27" s="447"/>
    </row>
    <row r="28" spans="1:3" ht="12.75">
      <c r="A28" s="452"/>
      <c r="B28" s="450"/>
      <c r="C28" s="447"/>
    </row>
    <row r="29" spans="1:3" ht="12.75">
      <c r="A29" s="452"/>
      <c r="B29" s="450"/>
      <c r="C29" s="447"/>
    </row>
    <row r="30" spans="1:3" ht="12.75">
      <c r="A30" s="452"/>
      <c r="B30" s="450"/>
      <c r="C30" s="447"/>
    </row>
    <row r="31" spans="1:3" ht="12.75">
      <c r="A31" s="452"/>
      <c r="B31" s="450"/>
      <c r="C31" s="447"/>
    </row>
    <row r="32" spans="1:3" ht="12.75">
      <c r="A32" s="452"/>
      <c r="B32" s="450"/>
      <c r="C32" s="447"/>
    </row>
    <row r="33" spans="1:3" ht="12.75">
      <c r="A33" s="452"/>
      <c r="B33" s="450"/>
      <c r="C33" s="447"/>
    </row>
    <row r="34" spans="2:3" ht="12.75">
      <c r="B34" s="450"/>
      <c r="C34" s="447"/>
    </row>
    <row r="35" spans="1:3" ht="12.75">
      <c r="A35" s="452"/>
      <c r="B35" s="450"/>
      <c r="C35" s="447"/>
    </row>
    <row r="36" spans="1:3" ht="12.75">
      <c r="A36" s="452"/>
      <c r="B36" s="450"/>
      <c r="C36" s="447"/>
    </row>
    <row r="37" spans="1:3" ht="12.75">
      <c r="A37" s="452"/>
      <c r="B37" s="450"/>
      <c r="C37" s="447"/>
    </row>
    <row r="38" spans="1:3" ht="12.75">
      <c r="A38" s="452"/>
      <c r="B38" s="450"/>
      <c r="C38" s="447"/>
    </row>
    <row r="39" spans="1:3" ht="12.75">
      <c r="A39" s="452"/>
      <c r="B39" s="450"/>
      <c r="C39" s="447"/>
    </row>
    <row r="40" spans="1:3" ht="12.75">
      <c r="A40" s="452"/>
      <c r="B40" s="450"/>
      <c r="C40" s="447"/>
    </row>
    <row r="41" spans="2:3" ht="12.75">
      <c r="B41" s="450"/>
      <c r="C41" s="447"/>
    </row>
    <row r="42" spans="1:3" ht="12.75">
      <c r="A42" s="452"/>
      <c r="B42" s="450"/>
      <c r="C42" s="447"/>
    </row>
    <row r="43" spans="1:3" ht="12.75">
      <c r="A43" s="452"/>
      <c r="B43" s="450"/>
      <c r="C43" s="447"/>
    </row>
    <row r="44" spans="1:3" ht="16.5" customHeight="1">
      <c r="A44" s="452"/>
      <c r="B44" s="450"/>
      <c r="C44" s="447"/>
    </row>
    <row r="45" spans="1:3" ht="12.75">
      <c r="A45" s="452"/>
      <c r="B45" s="450"/>
      <c r="C45" s="447"/>
    </row>
    <row r="46" spans="1:3" ht="12.75">
      <c r="A46" s="452"/>
      <c r="B46" s="450"/>
      <c r="C46" s="447"/>
    </row>
    <row r="47" spans="1:3" ht="12.75">
      <c r="A47" s="452"/>
      <c r="B47" s="450"/>
      <c r="C47" s="447"/>
    </row>
    <row r="48" spans="1:3" ht="12.75">
      <c r="A48" s="452"/>
      <c r="B48" s="450"/>
      <c r="C48" s="447"/>
    </row>
    <row r="49" spans="1:3" ht="12.75">
      <c r="A49" s="452"/>
      <c r="B49" s="450"/>
      <c r="C49" s="447"/>
    </row>
    <row r="50" spans="1:3" ht="12.75">
      <c r="A50" s="452"/>
      <c r="B50" s="450"/>
      <c r="C50" s="447"/>
    </row>
    <row r="51" spans="1:3" ht="12.75">
      <c r="A51" s="452"/>
      <c r="B51" s="450"/>
      <c r="C51" s="447"/>
    </row>
    <row r="52" spans="1:3" ht="12.75">
      <c r="A52" s="452"/>
      <c r="B52" s="450"/>
      <c r="C52" s="447"/>
    </row>
    <row r="53" spans="1:3" ht="12.75">
      <c r="A53" s="452"/>
      <c r="B53" s="450"/>
      <c r="C53" s="447"/>
    </row>
    <row r="54" spans="1:3" ht="12.75">
      <c r="A54" s="452"/>
      <c r="B54" s="450"/>
      <c r="C54" s="447"/>
    </row>
    <row r="55" spans="1:3" ht="12.75">
      <c r="A55" s="452"/>
      <c r="B55" s="450"/>
      <c r="C55" s="447"/>
    </row>
    <row r="56" spans="1:3" ht="12.75">
      <c r="A56" s="452"/>
      <c r="B56" s="450"/>
      <c r="C56" s="447"/>
    </row>
    <row r="57" spans="1:3" ht="12.75">
      <c r="A57" s="452"/>
      <c r="B57" s="450"/>
      <c r="C57" s="447"/>
    </row>
    <row r="58" spans="1:3" ht="18.75" customHeight="1">
      <c r="A58" s="452"/>
      <c r="B58" s="450"/>
      <c r="C58" s="447"/>
    </row>
    <row r="59" spans="1:3" ht="16.5">
      <c r="A59" s="453" t="s">
        <v>176</v>
      </c>
      <c r="B59" s="450"/>
      <c r="C59" s="447"/>
    </row>
    <row r="60" spans="1:3" ht="12.75">
      <c r="A60" s="452"/>
      <c r="B60" s="450"/>
      <c r="C60" s="447"/>
    </row>
    <row r="61" spans="1:3" ht="12.75">
      <c r="A61" s="452"/>
      <c r="B61" s="450"/>
      <c r="C61" s="447"/>
    </row>
    <row r="62" spans="1:3" ht="12.75">
      <c r="A62" s="452"/>
      <c r="B62" s="450"/>
      <c r="C62" s="447"/>
    </row>
    <row r="63" spans="2:3" ht="12.75">
      <c r="B63" s="447"/>
      <c r="C63" s="447"/>
    </row>
    <row r="64" ht="12.75" customHeight="1">
      <c r="A64" s="452"/>
    </row>
    <row r="65" ht="12.75" customHeight="1">
      <c r="A65" s="452"/>
    </row>
    <row r="66" ht="12.75" customHeight="1">
      <c r="A66" s="452"/>
    </row>
    <row r="67" ht="12.75" customHeight="1">
      <c r="A67" s="452"/>
    </row>
    <row r="68" ht="12.75" customHeight="1">
      <c r="A68" s="452"/>
    </row>
    <row r="69" ht="36.75" customHeight="1"/>
    <row r="70" ht="12.75" customHeight="1">
      <c r="A70" s="452"/>
    </row>
    <row r="71" ht="12.75" customHeight="1">
      <c r="A71" s="452"/>
    </row>
    <row r="72" ht="12.75" customHeight="1">
      <c r="A72" s="452"/>
    </row>
    <row r="73" ht="12.75" customHeight="1">
      <c r="A73" s="452"/>
    </row>
    <row r="74" ht="12.75" customHeight="1">
      <c r="A74" s="452"/>
    </row>
    <row r="75" ht="12.75" customHeight="1">
      <c r="A75" s="452"/>
    </row>
    <row r="76" ht="12.75" customHeight="1">
      <c r="A76" s="452"/>
    </row>
    <row r="77" ht="33" customHeight="1">
      <c r="A77" s="453" t="s">
        <v>177</v>
      </c>
    </row>
    <row r="78" ht="12.75" customHeight="1">
      <c r="A78" s="452"/>
    </row>
    <row r="79" ht="12.75" customHeight="1">
      <c r="A79" s="452"/>
    </row>
    <row r="80" ht="12.75" customHeight="1">
      <c r="A80" s="452"/>
    </row>
    <row r="81" ht="12.75" customHeight="1">
      <c r="A81" s="452"/>
    </row>
    <row r="82" ht="12.75" customHeight="1">
      <c r="A82" s="452"/>
    </row>
    <row r="83" ht="12.75" customHeight="1">
      <c r="A83" s="452"/>
    </row>
    <row r="84" ht="12.75" customHeight="1">
      <c r="A84" s="452"/>
    </row>
    <row r="85" ht="12.75" customHeight="1">
      <c r="A85" s="452"/>
    </row>
    <row r="86" ht="12.75" customHeight="1">
      <c r="A86" s="452"/>
    </row>
    <row r="87" ht="12.75" customHeight="1">
      <c r="A87" s="452"/>
    </row>
    <row r="88" ht="12.75" customHeight="1">
      <c r="A88" s="452"/>
    </row>
    <row r="89" ht="12.75" customHeight="1">
      <c r="A89" s="452"/>
    </row>
    <row r="90" ht="12.75" customHeight="1">
      <c r="A90" s="452"/>
    </row>
    <row r="91" ht="12.75" customHeight="1">
      <c r="A91" s="452"/>
    </row>
    <row r="92" ht="12.75" customHeight="1">
      <c r="A92" s="452"/>
    </row>
    <row r="93" ht="12.75" customHeight="1">
      <c r="A93" s="452"/>
    </row>
    <row r="94" ht="12.75" customHeight="1">
      <c r="A94" s="452"/>
    </row>
    <row r="95" ht="12.75" customHeight="1">
      <c r="A95" s="452"/>
    </row>
    <row r="96" ht="12.75" customHeight="1">
      <c r="A96" s="452"/>
    </row>
    <row r="97" ht="12.75" customHeight="1">
      <c r="A97" s="448"/>
    </row>
    <row r="98" ht="12.75" customHeight="1">
      <c r="A98" s="452"/>
    </row>
    <row r="99" ht="12.75" customHeight="1">
      <c r="A99" s="452"/>
    </row>
    <row r="100" ht="12.75" customHeight="1">
      <c r="A100" s="452"/>
    </row>
    <row r="101" ht="12.75" customHeight="1">
      <c r="A101" s="452"/>
    </row>
    <row r="102" ht="12.75" customHeight="1">
      <c r="A102" s="452"/>
    </row>
    <row r="103" ht="12.75" customHeight="1">
      <c r="A103" s="452"/>
    </row>
    <row r="104" ht="12.75" customHeight="1">
      <c r="A104" s="452"/>
    </row>
    <row r="105" ht="12.75" customHeight="1">
      <c r="A105" s="452"/>
    </row>
    <row r="106" ht="12.75" customHeight="1">
      <c r="A106" s="452"/>
    </row>
    <row r="107" ht="12.75" customHeight="1">
      <c r="A107" s="452"/>
    </row>
    <row r="108" ht="12.75" customHeight="1">
      <c r="A108" s="452"/>
    </row>
    <row r="109" ht="12.75" customHeight="1">
      <c r="A109" s="452"/>
    </row>
    <row r="110" ht="12.75" customHeight="1">
      <c r="A110" s="452"/>
    </row>
    <row r="111" ht="12.75" customHeight="1">
      <c r="A111" s="452"/>
    </row>
    <row r="112" ht="12.75" customHeight="1">
      <c r="A112" s="452"/>
    </row>
    <row r="113" ht="12.75" customHeight="1">
      <c r="A113" s="452"/>
    </row>
    <row r="114" ht="12.75" customHeight="1">
      <c r="A114" s="452"/>
    </row>
    <row r="115" ht="12.75" customHeight="1">
      <c r="A115" s="452"/>
    </row>
    <row r="116" ht="12.75" customHeight="1">
      <c r="A116" s="452"/>
    </row>
    <row r="117" ht="12.75" customHeight="1">
      <c r="A117" s="452"/>
    </row>
    <row r="118" ht="12.75" customHeight="1">
      <c r="A118" s="452"/>
    </row>
    <row r="119" ht="12.75" customHeight="1">
      <c r="A119" s="452"/>
    </row>
    <row r="120" ht="12.75" customHeight="1">
      <c r="A120" s="452"/>
    </row>
    <row r="121" ht="12.75" customHeight="1">
      <c r="A121" s="452"/>
    </row>
    <row r="122" ht="12.75" customHeight="1">
      <c r="A122" s="452"/>
    </row>
    <row r="123" ht="12.75" customHeight="1">
      <c r="A123" s="452"/>
    </row>
    <row r="124" ht="12.75" customHeight="1">
      <c r="A124" s="452"/>
    </row>
    <row r="125" ht="12.75" customHeight="1">
      <c r="A125" s="452"/>
    </row>
    <row r="126" ht="12.75" customHeight="1">
      <c r="A126" s="452"/>
    </row>
    <row r="127" ht="12.75" customHeight="1">
      <c r="A127" s="452"/>
    </row>
  </sheetData>
  <sheetProtection formatCells="0" formatRows="0" insertRows="0" selectLockedCells="1"/>
  <dataValidations count="1">
    <dataValidation type="textLength" operator="lessThan" allowBlank="1" showInputMessage="1" showErrorMessage="1" errorTitle="Nombre de caractères maximum" error="Votre texte semble trop long pour apparaître correctement, il faudrait le réduire.&#10;Pour info, vous êtes limités à 3500 caractères (espaces compris),&#10;" sqref="A3 A27 A77 A97 A59">
      <formula1>3500</formula1>
    </dataValidation>
  </dataValidations>
  <printOptions horizontalCentered="1"/>
  <pageMargins left="0.3937007874015748" right="0.3937007874015748" top="0.3937007874015748" bottom="0.3937007874015748" header="0.5118110236220472" footer="0.1968503937007874"/>
  <pageSetup fitToHeight="1" fitToWidth="1" horizontalDpi="300" verticalDpi="300" orientation="portrait" paperSize="9" scale="60" r:id="rId2"/>
  <headerFooter alignWithMargins="0">
    <oddFooter>&amp;R&amp;8&amp;F_&amp;A</oddFooter>
  </headerFooter>
  <drawing r:id="rId1"/>
</worksheet>
</file>

<file path=xl/worksheets/sheet5.xml><?xml version="1.0" encoding="utf-8"?>
<worksheet xmlns="http://schemas.openxmlformats.org/spreadsheetml/2006/main" xmlns:r="http://schemas.openxmlformats.org/officeDocument/2006/relationships">
  <sheetPr>
    <tabColor rgb="FF009BB9"/>
    <pageSetUpPr fitToPage="1"/>
  </sheetPr>
  <dimension ref="A1:L24"/>
  <sheetViews>
    <sheetView showGridLines="0" view="pageBreakPreview" zoomScale="65" zoomScaleNormal="65" zoomScaleSheetLayoutView="65" zoomScalePageLayoutView="0" workbookViewId="0" topLeftCell="A7">
      <selection activeCell="E12" sqref="E12:F12"/>
    </sheetView>
  </sheetViews>
  <sheetFormatPr defaultColWidth="11.421875" defaultRowHeight="12.75"/>
  <cols>
    <col min="1" max="1" width="4.7109375" style="454" customWidth="1"/>
    <col min="2" max="2" width="45.28125" style="454" customWidth="1"/>
    <col min="3" max="3" width="53.421875" style="454" customWidth="1"/>
    <col min="4" max="4" width="33.28125" style="454" customWidth="1"/>
    <col min="5" max="5" width="14.421875" style="454" customWidth="1"/>
    <col min="6" max="6" width="38.57421875" style="454" customWidth="1"/>
    <col min="7" max="7" width="16.28125" style="456" customWidth="1"/>
    <col min="8" max="8" width="2.140625" style="454" customWidth="1"/>
    <col min="9" max="9" width="4.57421875" style="455" customWidth="1"/>
    <col min="10" max="10" width="11.8515625" style="455" customWidth="1"/>
    <col min="11" max="11" width="26.140625" style="455" customWidth="1"/>
    <col min="12" max="12" width="11.7109375" style="455" customWidth="1"/>
    <col min="13" max="13" width="17.8515625" style="455" customWidth="1"/>
    <col min="14" max="14" width="11.421875" style="454" customWidth="1"/>
    <col min="15" max="15" width="18.57421875" style="454" customWidth="1"/>
    <col min="16" max="16384" width="11.421875" style="454" customWidth="1"/>
  </cols>
  <sheetData>
    <row r="1" spans="1:11" ht="19.5">
      <c r="A1" s="607" t="s">
        <v>181</v>
      </c>
      <c r="B1" s="608"/>
      <c r="C1" s="608"/>
      <c r="D1" s="608"/>
      <c r="E1" s="608"/>
      <c r="F1" s="608"/>
      <c r="G1" s="608"/>
      <c r="H1" s="608"/>
      <c r="I1" s="608"/>
      <c r="J1" s="608"/>
      <c r="K1" s="608"/>
    </row>
    <row r="2" spans="1:11" ht="8.25" customHeight="1">
      <c r="A2" s="492"/>
      <c r="B2" s="492"/>
      <c r="C2" s="492"/>
      <c r="D2" s="492"/>
      <c r="E2" s="492"/>
      <c r="F2" s="492"/>
      <c r="G2" s="493"/>
      <c r="H2" s="492"/>
      <c r="I2" s="491"/>
      <c r="J2" s="491"/>
      <c r="K2" s="491"/>
    </row>
    <row r="3" spans="1:5" ht="6.75" customHeight="1">
      <c r="A3" s="459"/>
      <c r="B3" s="459"/>
      <c r="C3" s="490"/>
      <c r="D3" s="486"/>
      <c r="E3" s="486"/>
    </row>
    <row r="5" spans="1:8" ht="24" customHeight="1">
      <c r="A5" s="618" t="s">
        <v>25</v>
      </c>
      <c r="B5" s="619"/>
      <c r="C5" s="620"/>
      <c r="D5" s="488"/>
      <c r="E5" s="489" t="s">
        <v>26</v>
      </c>
      <c r="F5" s="621"/>
      <c r="G5" s="622"/>
      <c r="H5" s="623"/>
    </row>
    <row r="6" spans="1:8" ht="24" customHeight="1">
      <c r="A6" s="487"/>
      <c r="B6" s="487"/>
      <c r="C6" s="487"/>
      <c r="D6" s="485"/>
      <c r="E6" s="486"/>
      <c r="F6" s="485"/>
      <c r="G6" s="485"/>
      <c r="H6" s="485"/>
    </row>
    <row r="7" spans="1:11" ht="24" customHeight="1">
      <c r="A7" s="484"/>
      <c r="B7" s="484"/>
      <c r="C7" s="484"/>
      <c r="D7" s="483"/>
      <c r="E7" s="484"/>
      <c r="F7" s="483"/>
      <c r="G7" s="483"/>
      <c r="H7" s="483"/>
      <c r="I7" s="458"/>
      <c r="J7" s="458"/>
      <c r="K7" s="457"/>
    </row>
    <row r="8" spans="1:11" ht="24" customHeight="1">
      <c r="A8" s="482"/>
      <c r="B8" s="481"/>
      <c r="C8" s="481"/>
      <c r="D8" s="479"/>
      <c r="E8" s="480"/>
      <c r="F8" s="479"/>
      <c r="G8" s="478"/>
      <c r="H8" s="478"/>
      <c r="I8" s="458"/>
      <c r="J8" s="458"/>
      <c r="K8" s="457"/>
    </row>
    <row r="9" spans="1:8" s="474" customFormat="1" ht="83.25" customHeight="1">
      <c r="A9" s="477"/>
      <c r="B9" s="476" t="s">
        <v>180</v>
      </c>
      <c r="C9" s="612" t="s">
        <v>179</v>
      </c>
      <c r="D9" s="613"/>
      <c r="E9" s="612" t="s">
        <v>178</v>
      </c>
      <c r="F9" s="615"/>
      <c r="G9" s="475"/>
      <c r="H9" s="475"/>
    </row>
    <row r="10" spans="1:12" ht="24" customHeight="1">
      <c r="A10" s="473"/>
      <c r="B10" s="472"/>
      <c r="C10" s="472"/>
      <c r="D10" s="472"/>
      <c r="E10" s="470"/>
      <c r="F10" s="472"/>
      <c r="G10" s="471"/>
      <c r="H10" s="470"/>
      <c r="I10" s="458"/>
      <c r="J10" s="458"/>
      <c r="K10" s="458"/>
      <c r="L10" s="469"/>
    </row>
    <row r="11" spans="1:8" s="462" customFormat="1" ht="51.75" customHeight="1">
      <c r="A11" s="468">
        <v>1</v>
      </c>
      <c r="B11" s="467"/>
      <c r="C11" s="624"/>
      <c r="D11" s="625"/>
      <c r="E11" s="616"/>
      <c r="F11" s="617"/>
      <c r="G11" s="463"/>
      <c r="H11" s="463"/>
    </row>
    <row r="12" spans="1:8" s="462" customFormat="1" ht="49.5" customHeight="1">
      <c r="A12" s="465">
        <v>2</v>
      </c>
      <c r="B12" s="466"/>
      <c r="C12" s="603"/>
      <c r="D12" s="609"/>
      <c r="E12" s="599"/>
      <c r="F12" s="600"/>
      <c r="G12" s="463"/>
      <c r="H12" s="463"/>
    </row>
    <row r="13" spans="1:8" s="462" customFormat="1" ht="49.5" customHeight="1">
      <c r="A13" s="465">
        <v>3</v>
      </c>
      <c r="B13" s="464"/>
      <c r="C13" s="603"/>
      <c r="D13" s="609"/>
      <c r="E13" s="603"/>
      <c r="F13" s="604"/>
      <c r="G13" s="463"/>
      <c r="H13" s="463"/>
    </row>
    <row r="14" spans="1:8" s="462" customFormat="1" ht="49.5" customHeight="1">
      <c r="A14" s="465">
        <v>4</v>
      </c>
      <c r="B14" s="464"/>
      <c r="C14" s="603"/>
      <c r="D14" s="609"/>
      <c r="E14" s="603"/>
      <c r="F14" s="604"/>
      <c r="G14" s="463"/>
      <c r="H14" s="463"/>
    </row>
    <row r="15" spans="1:8" s="462" customFormat="1" ht="49.5" customHeight="1">
      <c r="A15" s="465">
        <v>5</v>
      </c>
      <c r="B15" s="464"/>
      <c r="C15" s="610"/>
      <c r="D15" s="611"/>
      <c r="E15" s="610"/>
      <c r="F15" s="614"/>
      <c r="G15" s="463"/>
      <c r="H15" s="463"/>
    </row>
    <row r="16" spans="1:8" s="462" customFormat="1" ht="49.5" customHeight="1">
      <c r="A16" s="465">
        <v>6</v>
      </c>
      <c r="B16" s="464"/>
      <c r="C16" s="603"/>
      <c r="D16" s="609"/>
      <c r="E16" s="603"/>
      <c r="F16" s="604"/>
      <c r="G16" s="463"/>
      <c r="H16" s="463"/>
    </row>
    <row r="17" spans="1:8" s="462" customFormat="1" ht="49.5" customHeight="1">
      <c r="A17" s="465">
        <v>7</v>
      </c>
      <c r="B17" s="464"/>
      <c r="C17" s="603"/>
      <c r="D17" s="609"/>
      <c r="E17" s="605"/>
      <c r="F17" s="606"/>
      <c r="G17" s="463"/>
      <c r="H17" s="463"/>
    </row>
    <row r="18" spans="1:8" s="462" customFormat="1" ht="49.5" customHeight="1">
      <c r="A18" s="465">
        <v>8</v>
      </c>
      <c r="B18" s="464"/>
      <c r="C18" s="603"/>
      <c r="D18" s="609"/>
      <c r="E18" s="599"/>
      <c r="F18" s="600"/>
      <c r="G18" s="463"/>
      <c r="H18" s="463"/>
    </row>
    <row r="19" spans="1:8" s="462" customFormat="1" ht="49.5" customHeight="1">
      <c r="A19" s="465">
        <v>9</v>
      </c>
      <c r="B19" s="464"/>
      <c r="C19" s="603"/>
      <c r="D19" s="609"/>
      <c r="E19" s="599"/>
      <c r="F19" s="600"/>
      <c r="G19" s="463"/>
      <c r="H19" s="463"/>
    </row>
    <row r="20" spans="1:8" s="462" customFormat="1" ht="49.5" customHeight="1">
      <c r="A20" s="465">
        <v>10</v>
      </c>
      <c r="B20" s="464"/>
      <c r="C20" s="603"/>
      <c r="D20" s="609"/>
      <c r="E20" s="599"/>
      <c r="F20" s="600"/>
      <c r="G20" s="463"/>
      <c r="H20" s="463"/>
    </row>
    <row r="21" spans="1:8" s="462" customFormat="1" ht="49.5" customHeight="1">
      <c r="A21" s="465">
        <v>11</v>
      </c>
      <c r="B21" s="464"/>
      <c r="C21" s="603"/>
      <c r="D21" s="609"/>
      <c r="E21" s="599"/>
      <c r="F21" s="600"/>
      <c r="G21" s="463"/>
      <c r="H21" s="463"/>
    </row>
    <row r="22" spans="1:8" s="462" customFormat="1" ht="49.5" customHeight="1">
      <c r="A22" s="465">
        <v>12</v>
      </c>
      <c r="B22" s="464"/>
      <c r="C22" s="603"/>
      <c r="D22" s="609"/>
      <c r="E22" s="599"/>
      <c r="F22" s="600"/>
      <c r="G22" s="463"/>
      <c r="H22" s="463"/>
    </row>
    <row r="23" spans="1:8" s="462" customFormat="1" ht="49.5" customHeight="1">
      <c r="A23" s="465">
        <v>13</v>
      </c>
      <c r="B23" s="464"/>
      <c r="C23" s="626"/>
      <c r="D23" s="627"/>
      <c r="E23" s="601"/>
      <c r="F23" s="602"/>
      <c r="G23" s="463"/>
      <c r="H23" s="463"/>
    </row>
    <row r="24" spans="1:11" ht="24" customHeight="1">
      <c r="A24" s="461"/>
      <c r="B24" s="459"/>
      <c r="C24" s="461"/>
      <c r="D24" s="461"/>
      <c r="E24" s="459"/>
      <c r="F24" s="459"/>
      <c r="G24" s="460"/>
      <c r="H24" s="459"/>
      <c r="I24" s="458"/>
      <c r="J24" s="458"/>
      <c r="K24" s="457"/>
    </row>
  </sheetData>
  <sheetProtection formatCells="0" insertRows="0" selectLockedCells="1"/>
  <mergeCells count="31">
    <mergeCell ref="C22:D22"/>
    <mergeCell ref="C23:D23"/>
    <mergeCell ref="C20:D20"/>
    <mergeCell ref="C19:D19"/>
    <mergeCell ref="C18:D18"/>
    <mergeCell ref="C17:D17"/>
    <mergeCell ref="E9:F9"/>
    <mergeCell ref="E11:F11"/>
    <mergeCell ref="E20:F20"/>
    <mergeCell ref="E21:F21"/>
    <mergeCell ref="A5:C5"/>
    <mergeCell ref="F5:H5"/>
    <mergeCell ref="C11:D11"/>
    <mergeCell ref="C12:D12"/>
    <mergeCell ref="C21:D21"/>
    <mergeCell ref="A1:K1"/>
    <mergeCell ref="C16:D16"/>
    <mergeCell ref="C15:D15"/>
    <mergeCell ref="C14:D14"/>
    <mergeCell ref="C13:D13"/>
    <mergeCell ref="C9:D9"/>
    <mergeCell ref="E12:F12"/>
    <mergeCell ref="E13:F13"/>
    <mergeCell ref="E14:F14"/>
    <mergeCell ref="E15:F15"/>
    <mergeCell ref="E22:F22"/>
    <mergeCell ref="E23:F23"/>
    <mergeCell ref="E16:F16"/>
    <mergeCell ref="E17:F17"/>
    <mergeCell ref="E18:F18"/>
    <mergeCell ref="E19:F19"/>
  </mergeCells>
  <dataValidations count="2">
    <dataValidation type="date" allowBlank="1" showInputMessage="1" showErrorMessage="1" sqref="D5">
      <formula1>43466</formula1>
      <formula2>43831</formula2>
    </dataValidation>
    <dataValidation allowBlank="1" showInputMessage="1" showErrorMessage="1" prompt="merci de n'indiquer que les dates confirmees" sqref="B12:B23"/>
  </dataValidations>
  <printOptions horizontalCentered="1" verticalCentered="1"/>
  <pageMargins left="0.39375" right="0.39375" top="0.39375" bottom="0.39375" header="0.5118055555555555" footer="0.19652777777777777"/>
  <pageSetup fitToHeight="1" fitToWidth="1" horizontalDpi="300" verticalDpi="300" orientation="portrait" paperSize="9" scale="45" r:id="rId1"/>
  <headerFooter alignWithMargins="0">
    <oddFooter>&amp;R&amp;8&amp;F_&amp;A</oddFooter>
  </headerFooter>
</worksheet>
</file>

<file path=xl/worksheets/sheet6.xml><?xml version="1.0" encoding="utf-8"?>
<worksheet xmlns="http://schemas.openxmlformats.org/spreadsheetml/2006/main" xmlns:r="http://schemas.openxmlformats.org/officeDocument/2006/relationships">
  <sheetPr>
    <tabColor rgb="FFFFC000"/>
  </sheetPr>
  <dimension ref="A16:G30"/>
  <sheetViews>
    <sheetView view="pageBreakPreview" zoomScaleSheetLayoutView="100" zoomScalePageLayoutView="0" workbookViewId="0" topLeftCell="A1">
      <selection activeCell="K19" sqref="K19"/>
    </sheetView>
  </sheetViews>
  <sheetFormatPr defaultColWidth="11.421875" defaultRowHeight="12.75"/>
  <cols>
    <col min="1" max="1" width="30.8515625" style="0" customWidth="1"/>
  </cols>
  <sheetData>
    <row r="15" ht="13.5" thickBot="1"/>
    <row r="16" spans="2:7" ht="28.5" customHeight="1" thickBot="1" thickTop="1">
      <c r="B16" s="433" t="s">
        <v>163</v>
      </c>
      <c r="C16" s="433">
        <v>1</v>
      </c>
      <c r="D16" s="433">
        <v>2</v>
      </c>
      <c r="E16" s="433">
        <v>3</v>
      </c>
      <c r="F16" s="433">
        <v>4</v>
      </c>
      <c r="G16" s="433">
        <v>5</v>
      </c>
    </row>
    <row r="17" ht="49.5" customHeight="1" thickBot="1" thickTop="1">
      <c r="A17" s="227" t="s">
        <v>66</v>
      </c>
    </row>
    <row r="18" ht="49.5" customHeight="1" thickBot="1" thickTop="1">
      <c r="A18" s="434" t="s">
        <v>69</v>
      </c>
    </row>
    <row r="19" ht="49.5" customHeight="1" thickBot="1" thickTop="1">
      <c r="A19" s="227" t="s">
        <v>164</v>
      </c>
    </row>
    <row r="20" ht="49.5" customHeight="1" thickBot="1" thickTop="1">
      <c r="A20" s="435" t="s">
        <v>59</v>
      </c>
    </row>
    <row r="21" ht="49.5" customHeight="1" thickBot="1" thickTop="1">
      <c r="A21" s="436" t="s">
        <v>67</v>
      </c>
    </row>
    <row r="22" ht="49.5" customHeight="1" thickBot="1" thickTop="1">
      <c r="A22" s="434" t="s">
        <v>60</v>
      </c>
    </row>
    <row r="23" ht="49.5" customHeight="1" thickBot="1" thickTop="1">
      <c r="A23" s="436" t="s">
        <v>61</v>
      </c>
    </row>
    <row r="24" ht="49.5" customHeight="1" thickBot="1" thickTop="1">
      <c r="A24" s="436" t="s">
        <v>62</v>
      </c>
    </row>
    <row r="25" ht="49.5" customHeight="1" thickBot="1" thickTop="1">
      <c r="A25" s="434" t="s">
        <v>92</v>
      </c>
    </row>
    <row r="26" ht="49.5" customHeight="1" thickBot="1" thickTop="1">
      <c r="A26" s="435" t="s">
        <v>63</v>
      </c>
    </row>
    <row r="27" ht="49.5" customHeight="1" thickBot="1" thickTop="1">
      <c r="A27" s="434" t="s">
        <v>64</v>
      </c>
    </row>
    <row r="28" ht="49.5" customHeight="1" thickBot="1" thickTop="1">
      <c r="A28" s="227" t="s">
        <v>68</v>
      </c>
    </row>
    <row r="29" ht="49.5" customHeight="1" thickBot="1" thickTop="1">
      <c r="A29" s="227" t="s">
        <v>65</v>
      </c>
    </row>
    <row r="30" ht="49.5" customHeight="1" thickBot="1" thickTop="1">
      <c r="A30" s="434" t="s">
        <v>93</v>
      </c>
    </row>
    <row r="31" ht="13.5" thickTop="1"/>
  </sheetData>
  <sheetProtection/>
  <printOptions/>
  <pageMargins left="0.7" right="0.7" top="0.75" bottom="0.75" header="0.3" footer="0.3"/>
  <pageSetup horizontalDpi="600" verticalDpi="600" orientation="portrait" paperSize="9" scale="80" r:id="rId3"/>
  <colBreaks count="1" manualBreakCount="1">
    <brk id="8" max="65535" man="1"/>
  </colBreaks>
  <drawing r:id="rId2"/>
  <legacyDrawing r:id="rId1"/>
</worksheet>
</file>

<file path=xl/worksheets/sheet7.xml><?xml version="1.0" encoding="utf-8"?>
<worksheet xmlns="http://schemas.openxmlformats.org/spreadsheetml/2006/main" xmlns:r="http://schemas.openxmlformats.org/officeDocument/2006/relationships">
  <sheetPr>
    <tabColor rgb="FF009BB9"/>
    <pageSetUpPr fitToPage="1"/>
  </sheetPr>
  <dimension ref="A1:J78"/>
  <sheetViews>
    <sheetView showGridLines="0" view="pageBreakPreview" zoomScaleSheetLayoutView="100" workbookViewId="0" topLeftCell="A54">
      <selection activeCell="D73" sqref="D73"/>
    </sheetView>
  </sheetViews>
  <sheetFormatPr defaultColWidth="11.421875" defaultRowHeight="12.75"/>
  <cols>
    <col min="1" max="1" width="22.140625" style="106" customWidth="1"/>
    <col min="2" max="2" width="28.57421875" style="106" customWidth="1"/>
    <col min="3" max="3" width="9.140625" style="106" customWidth="1"/>
    <col min="4" max="4" width="30.421875" style="106" customWidth="1"/>
    <col min="5" max="5" width="17.00390625" style="106" customWidth="1"/>
    <col min="6" max="6" width="6.57421875" style="106" customWidth="1"/>
    <col min="7" max="7" width="20.00390625" style="107" customWidth="1"/>
    <col min="8" max="8" width="13.8515625" style="108" customWidth="1"/>
    <col min="9" max="9" width="13.57421875" style="107" customWidth="1"/>
    <col min="10" max="16384" width="11.421875" style="106" customWidth="1"/>
  </cols>
  <sheetData>
    <row r="1" spans="1:10" ht="51" customHeight="1">
      <c r="A1" s="673" t="s">
        <v>188</v>
      </c>
      <c r="B1" s="673"/>
      <c r="C1" s="673"/>
      <c r="D1" s="673"/>
      <c r="E1" s="673"/>
      <c r="F1" s="673"/>
      <c r="G1" s="289"/>
      <c r="H1" s="289"/>
      <c r="J1"/>
    </row>
    <row r="2" spans="1:8" ht="12.75">
      <c r="A2" s="202"/>
      <c r="B2" s="202"/>
      <c r="C2" s="202"/>
      <c r="D2" s="202"/>
      <c r="E2" s="202"/>
      <c r="F2" s="202"/>
      <c r="G2" s="202"/>
      <c r="H2" s="202"/>
    </row>
    <row r="3" spans="1:9" ht="13.5" thickBot="1">
      <c r="A3" s="110"/>
      <c r="B3" s="110"/>
      <c r="C3" s="110"/>
      <c r="D3" s="110"/>
      <c r="E3" s="110"/>
      <c r="F3" s="110"/>
      <c r="G3" s="110"/>
      <c r="H3" s="202"/>
      <c r="I3" s="110"/>
    </row>
    <row r="4" spans="1:9" ht="15.75" customHeight="1">
      <c r="A4" s="674" t="s">
        <v>31</v>
      </c>
      <c r="B4" s="675"/>
      <c r="C4" s="201"/>
      <c r="D4" s="110"/>
      <c r="E4" s="170"/>
      <c r="F4" s="110"/>
      <c r="H4" s="106"/>
      <c r="I4" s="106"/>
    </row>
    <row r="5" spans="1:9" ht="15.75" customHeight="1">
      <c r="A5" s="676"/>
      <c r="B5" s="677"/>
      <c r="C5" s="201"/>
      <c r="D5" s="300" t="s">
        <v>89</v>
      </c>
      <c r="E5" s="301"/>
      <c r="F5" s="110"/>
      <c r="G5" s="106"/>
      <c r="H5" s="106"/>
      <c r="I5" s="106"/>
    </row>
    <row r="6" spans="1:9" ht="15.75" customHeight="1">
      <c r="A6" s="676"/>
      <c r="B6" s="677"/>
      <c r="C6" s="201"/>
      <c r="D6" s="300" t="s">
        <v>90</v>
      </c>
      <c r="E6" s="301"/>
      <c r="F6" s="110"/>
      <c r="G6" s="106"/>
      <c r="H6" s="106"/>
      <c r="I6" s="106"/>
    </row>
    <row r="7" spans="1:9" ht="15.75" customHeight="1" thickBot="1">
      <c r="A7" s="678"/>
      <c r="B7" s="679"/>
      <c r="C7" s="201"/>
      <c r="D7" s="110"/>
      <c r="E7" s="165"/>
      <c r="F7" s="110"/>
      <c r="G7" s="106"/>
      <c r="H7" s="106"/>
      <c r="I7" s="106"/>
    </row>
    <row r="8" spans="1:9" ht="15.75">
      <c r="A8" s="200"/>
      <c r="B8" s="199"/>
      <c r="C8" s="199"/>
      <c r="D8" s="166"/>
      <c r="E8" s="198"/>
      <c r="F8" s="166"/>
      <c r="G8" s="110"/>
      <c r="H8" s="197"/>
      <c r="I8" s="110"/>
    </row>
    <row r="9" spans="1:9" ht="16.5" thickBot="1">
      <c r="A9" s="200"/>
      <c r="B9" s="199"/>
      <c r="C9" s="199"/>
      <c r="D9" s="166"/>
      <c r="E9" s="198"/>
      <c r="F9" s="166"/>
      <c r="G9" s="110"/>
      <c r="H9" s="197"/>
      <c r="I9" s="110"/>
    </row>
    <row r="10" spans="1:9" ht="18">
      <c r="A10" s="638" t="s">
        <v>83</v>
      </c>
      <c r="B10" s="639"/>
      <c r="C10" s="189"/>
      <c r="D10" s="194">
        <f>SUM(D11:D16)</f>
        <v>0</v>
      </c>
      <c r="E10" s="293">
        <f>IF(D10=0,"",D10/#REF!)</f>
      </c>
      <c r="F10" s="265"/>
      <c r="G10" s="265"/>
      <c r="H10" s="265"/>
      <c r="I10" s="265"/>
    </row>
    <row r="11" spans="1:9" ht="15.75">
      <c r="A11" s="657"/>
      <c r="B11" s="658"/>
      <c r="C11" s="128"/>
      <c r="D11" s="192"/>
      <c r="E11" s="187"/>
      <c r="F11" s="272"/>
      <c r="G11" s="272"/>
      <c r="H11" s="272"/>
      <c r="I11" s="266"/>
    </row>
    <row r="12" spans="1:9" ht="15" customHeight="1">
      <c r="A12" s="682"/>
      <c r="B12" s="683"/>
      <c r="C12" s="128"/>
      <c r="D12" s="184"/>
      <c r="E12" s="185"/>
      <c r="F12" s="272"/>
      <c r="G12" s="272"/>
      <c r="H12" s="272"/>
      <c r="I12" s="266"/>
    </row>
    <row r="13" spans="1:9" ht="15.75">
      <c r="A13" s="634"/>
      <c r="B13" s="635"/>
      <c r="C13" s="128"/>
      <c r="D13" s="136"/>
      <c r="E13" s="185"/>
      <c r="F13" s="273"/>
      <c r="G13" s="273"/>
      <c r="H13" s="273"/>
      <c r="I13" s="266"/>
    </row>
    <row r="14" spans="1:9" ht="15.75">
      <c r="A14" s="634"/>
      <c r="B14" s="635"/>
      <c r="C14" s="128"/>
      <c r="D14" s="136"/>
      <c r="E14" s="185"/>
      <c r="F14" s="273"/>
      <c r="G14" s="273"/>
      <c r="H14" s="273"/>
      <c r="I14" s="266"/>
    </row>
    <row r="15" spans="1:9" ht="15.75">
      <c r="A15" s="634"/>
      <c r="B15" s="635"/>
      <c r="C15" s="159"/>
      <c r="D15" s="136"/>
      <c r="E15" s="185"/>
      <c r="F15" s="273"/>
      <c r="G15" s="273"/>
      <c r="H15" s="273"/>
      <c r="I15" s="266"/>
    </row>
    <row r="16" spans="1:9" ht="15.75">
      <c r="A16" s="634"/>
      <c r="B16" s="635"/>
      <c r="C16" s="128"/>
      <c r="D16" s="136"/>
      <c r="E16" s="185"/>
      <c r="F16" s="273"/>
      <c r="G16" s="273"/>
      <c r="H16" s="273"/>
      <c r="I16" s="266"/>
    </row>
    <row r="17" spans="1:9" ht="18">
      <c r="A17" s="680" t="s">
        <v>82</v>
      </c>
      <c r="B17" s="681"/>
      <c r="C17" s="193"/>
      <c r="D17" s="188">
        <f>SUM(D18:D21)</f>
        <v>0</v>
      </c>
      <c r="E17" s="179">
        <f>IF(D17=0,"",D17/#REF!)</f>
      </c>
      <c r="F17" s="265"/>
      <c r="G17" s="265"/>
      <c r="H17" s="265"/>
      <c r="I17" s="267"/>
    </row>
    <row r="18" spans="1:9" ht="18">
      <c r="A18" s="657"/>
      <c r="B18" s="658"/>
      <c r="C18" s="193"/>
      <c r="D18" s="192"/>
      <c r="E18" s="187"/>
      <c r="F18" s="272"/>
      <c r="G18" s="272"/>
      <c r="H18" s="272"/>
      <c r="I18" s="266"/>
    </row>
    <row r="19" spans="1:9" ht="30" customHeight="1">
      <c r="A19" s="669"/>
      <c r="B19" s="670"/>
      <c r="C19" s="128"/>
      <c r="D19" s="184"/>
      <c r="E19" s="185"/>
      <c r="F19" s="272"/>
      <c r="G19" s="272"/>
      <c r="H19" s="272"/>
      <c r="I19" s="266"/>
    </row>
    <row r="20" spans="1:9" ht="15.75">
      <c r="A20" s="634"/>
      <c r="B20" s="635"/>
      <c r="C20" s="128"/>
      <c r="D20" s="136"/>
      <c r="E20" s="191"/>
      <c r="F20" s="273"/>
      <c r="G20" s="273"/>
      <c r="H20" s="273"/>
      <c r="I20" s="266"/>
    </row>
    <row r="21" spans="1:9" ht="15" customHeight="1">
      <c r="A21" s="634"/>
      <c r="B21" s="635"/>
      <c r="C21" s="128"/>
      <c r="D21" s="134"/>
      <c r="E21" s="191"/>
      <c r="F21" s="273"/>
      <c r="G21" s="273"/>
      <c r="H21" s="273"/>
      <c r="I21" s="266"/>
    </row>
    <row r="22" spans="1:9" ht="18.75" customHeight="1">
      <c r="A22" s="671" t="s">
        <v>86</v>
      </c>
      <c r="B22" s="672"/>
      <c r="C22" s="189"/>
      <c r="D22" s="188">
        <f>SUM(D23:D25)</f>
        <v>0</v>
      </c>
      <c r="E22" s="179">
        <f>IF(D22=0,"",D22/#REF!)</f>
      </c>
      <c r="F22" s="265"/>
      <c r="G22" s="265"/>
      <c r="H22" s="265"/>
      <c r="I22" s="267"/>
    </row>
    <row r="23" spans="1:9" ht="31.5" customHeight="1">
      <c r="A23" s="657"/>
      <c r="B23" s="658"/>
      <c r="C23" s="128"/>
      <c r="D23" s="186"/>
      <c r="E23" s="187"/>
      <c r="F23" s="272"/>
      <c r="G23" s="272"/>
      <c r="H23" s="272"/>
      <c r="I23" s="266"/>
    </row>
    <row r="24" spans="1:9" ht="15.75">
      <c r="A24" s="634"/>
      <c r="B24" s="635"/>
      <c r="C24" s="128"/>
      <c r="D24" s="184"/>
      <c r="E24" s="185"/>
      <c r="F24" s="272"/>
      <c r="G24" s="272"/>
      <c r="H24" s="272"/>
      <c r="I24" s="266"/>
    </row>
    <row r="25" spans="1:9" ht="15.75">
      <c r="A25" s="634"/>
      <c r="B25" s="635"/>
      <c r="C25" s="183"/>
      <c r="D25" s="181"/>
      <c r="E25" s="182"/>
      <c r="F25" s="272"/>
      <c r="G25" s="272"/>
      <c r="H25" s="272"/>
      <c r="I25" s="266"/>
    </row>
    <row r="26" spans="1:9" ht="18.75" customHeight="1">
      <c r="A26" s="642" t="s">
        <v>87</v>
      </c>
      <c r="B26" s="656"/>
      <c r="C26" s="189"/>
      <c r="D26" s="180">
        <f>SUM(D27:D29)</f>
        <v>0</v>
      </c>
      <c r="E26" s="179">
        <f>IF(D26=0,"",D26/#REF!)</f>
      </c>
      <c r="F26" s="274"/>
      <c r="G26" s="274"/>
      <c r="H26" s="274"/>
      <c r="I26" s="267"/>
    </row>
    <row r="27" spans="1:9" ht="15.75">
      <c r="A27" s="657"/>
      <c r="B27" s="658"/>
      <c r="C27" s="128"/>
      <c r="D27" s="134"/>
      <c r="E27" s="178"/>
      <c r="F27" s="273"/>
      <c r="G27" s="273"/>
      <c r="H27" s="273"/>
      <c r="I27" s="266"/>
    </row>
    <row r="28" spans="1:9" ht="15.75">
      <c r="A28" s="634"/>
      <c r="B28" s="635"/>
      <c r="C28" s="128"/>
      <c r="D28" s="134"/>
      <c r="E28" s="177"/>
      <c r="F28" s="273"/>
      <c r="G28" s="273"/>
      <c r="H28" s="273"/>
      <c r="I28" s="266"/>
    </row>
    <row r="29" spans="1:9" ht="15.75">
      <c r="A29" s="659"/>
      <c r="B29" s="660"/>
      <c r="C29" s="128"/>
      <c r="D29" s="140"/>
      <c r="E29" s="177"/>
      <c r="F29" s="273"/>
      <c r="G29" s="273"/>
      <c r="H29" s="273"/>
      <c r="I29" s="266"/>
    </row>
    <row r="30" spans="1:9" ht="16.5" customHeight="1">
      <c r="A30" s="642" t="s">
        <v>88</v>
      </c>
      <c r="B30" s="643"/>
      <c r="C30" s="290"/>
      <c r="D30" s="262">
        <f>SUM(D31:D33)</f>
        <v>0</v>
      </c>
      <c r="E30" s="291"/>
      <c r="F30" s="275"/>
      <c r="G30" s="275"/>
      <c r="H30" s="275"/>
      <c r="I30" s="267"/>
    </row>
    <row r="31" spans="1:9" ht="15.75">
      <c r="A31" s="644"/>
      <c r="B31" s="645"/>
      <c r="C31" s="128"/>
      <c r="D31" s="145"/>
      <c r="E31" s="177"/>
      <c r="F31" s="273"/>
      <c r="G31" s="273"/>
      <c r="H31" s="273"/>
      <c r="I31" s="266"/>
    </row>
    <row r="32" spans="1:9" ht="15.75">
      <c r="A32" s="636"/>
      <c r="B32" s="637"/>
      <c r="C32" s="128"/>
      <c r="D32" s="140"/>
      <c r="E32" s="177"/>
      <c r="F32" s="273"/>
      <c r="G32" s="273"/>
      <c r="H32" s="273"/>
      <c r="I32" s="266"/>
    </row>
    <row r="33" spans="1:9" ht="16.5" thickBot="1">
      <c r="A33" s="646"/>
      <c r="B33" s="647"/>
      <c r="C33" s="292"/>
      <c r="D33" s="152"/>
      <c r="E33" s="176"/>
      <c r="F33" s="273"/>
      <c r="G33" s="273"/>
      <c r="H33" s="273"/>
      <c r="I33" s="266"/>
    </row>
    <row r="34" spans="1:9" ht="16.5" thickBot="1">
      <c r="A34" s="128"/>
      <c r="B34" s="128"/>
      <c r="C34" s="128"/>
      <c r="D34" s="114"/>
      <c r="E34" s="124"/>
      <c r="F34" s="127"/>
      <c r="G34" s="110"/>
      <c r="H34" s="175"/>
      <c r="I34" s="110"/>
    </row>
    <row r="35" spans="1:9" ht="18.75" customHeight="1" thickBot="1">
      <c r="A35" s="648" t="s">
        <v>41</v>
      </c>
      <c r="B35" s="649"/>
      <c r="C35" s="174"/>
      <c r="D35" s="125">
        <f>D10+D17+D22+D26+D30</f>
        <v>0</v>
      </c>
      <c r="E35" s="173"/>
      <c r="F35" s="271"/>
      <c r="G35" s="271"/>
      <c r="H35" s="271"/>
      <c r="I35" s="271"/>
    </row>
    <row r="36" spans="1:9" ht="18.75" thickBot="1">
      <c r="A36" s="169"/>
      <c r="B36" s="169"/>
      <c r="C36" s="169"/>
      <c r="D36" s="172"/>
      <c r="E36" s="121"/>
      <c r="F36" s="172"/>
      <c r="G36" s="110"/>
      <c r="H36" s="171"/>
      <c r="I36" s="110"/>
    </row>
    <row r="37" spans="1:9" ht="18" customHeight="1">
      <c r="A37" s="650" t="s">
        <v>42</v>
      </c>
      <c r="B37" s="651"/>
      <c r="C37" s="169"/>
      <c r="D37" s="110"/>
      <c r="E37" s="170"/>
      <c r="F37" s="110"/>
      <c r="G37" s="106"/>
      <c r="H37" s="106"/>
      <c r="I37" s="106"/>
    </row>
    <row r="38" spans="1:9" ht="18" customHeight="1">
      <c r="A38" s="652"/>
      <c r="B38" s="653"/>
      <c r="C38" s="169"/>
      <c r="D38" s="110"/>
      <c r="E38" s="168"/>
      <c r="F38" s="110"/>
      <c r="G38" s="106"/>
      <c r="H38" s="106"/>
      <c r="I38" s="106"/>
    </row>
    <row r="39" spans="1:9" ht="22.5" customHeight="1">
      <c r="A39" s="652"/>
      <c r="B39" s="653"/>
      <c r="C39" s="169"/>
      <c r="D39" s="110"/>
      <c r="E39" s="168"/>
      <c r="F39" s="110"/>
      <c r="G39" s="106"/>
      <c r="H39" s="106"/>
      <c r="I39" s="106"/>
    </row>
    <row r="40" spans="1:9" ht="18.75" customHeight="1" thickBot="1">
      <c r="A40" s="654"/>
      <c r="B40" s="655"/>
      <c r="C40" s="167"/>
      <c r="D40" s="110"/>
      <c r="E40" s="165"/>
      <c r="F40" s="110"/>
      <c r="G40" s="106"/>
      <c r="H40" s="106"/>
      <c r="I40" s="106"/>
    </row>
    <row r="41" spans="1:9" ht="18" customHeight="1" thickBot="1">
      <c r="A41" s="164"/>
      <c r="B41" s="164"/>
      <c r="C41" s="164"/>
      <c r="D41" s="127"/>
      <c r="E41" s="163"/>
      <c r="F41" s="276"/>
      <c r="G41" s="277"/>
      <c r="H41" s="277"/>
      <c r="I41" s="277"/>
    </row>
    <row r="42" spans="1:9" ht="16.5" customHeight="1" thickBot="1">
      <c r="A42" s="661" t="s">
        <v>81</v>
      </c>
      <c r="B42" s="662"/>
      <c r="C42" s="159"/>
      <c r="D42" s="150">
        <f>SUM(D43:D47)</f>
        <v>0</v>
      </c>
      <c r="E42" s="149">
        <f>IF(D42=0,"",D42/$D$73)</f>
      </c>
      <c r="F42" s="278"/>
      <c r="G42" s="278"/>
      <c r="H42" s="278"/>
      <c r="I42" s="279"/>
    </row>
    <row r="43" spans="1:9" ht="15.75">
      <c r="A43" s="663"/>
      <c r="B43" s="664"/>
      <c r="C43" s="159"/>
      <c r="D43" s="162"/>
      <c r="E43" s="161"/>
      <c r="F43" s="273"/>
      <c r="G43" s="273"/>
      <c r="H43" s="273"/>
      <c r="I43" s="280"/>
    </row>
    <row r="44" spans="1:9" ht="15.75">
      <c r="A44" s="634"/>
      <c r="B44" s="635"/>
      <c r="C44" s="159"/>
      <c r="D44" s="134"/>
      <c r="E44" s="160"/>
      <c r="F44" s="273"/>
      <c r="G44" s="273"/>
      <c r="H44" s="273"/>
      <c r="I44" s="280"/>
    </row>
    <row r="45" spans="1:9" ht="15.75">
      <c r="A45" s="268"/>
      <c r="B45" s="219"/>
      <c r="C45" s="159"/>
      <c r="D45" s="134"/>
      <c r="E45" s="160"/>
      <c r="F45" s="273"/>
      <c r="G45" s="273"/>
      <c r="H45" s="273"/>
      <c r="I45" s="280"/>
    </row>
    <row r="46" spans="1:9" ht="15" customHeight="1">
      <c r="A46" s="634"/>
      <c r="B46" s="635"/>
      <c r="C46" s="159"/>
      <c r="D46" s="140"/>
      <c r="E46" s="135"/>
      <c r="F46" s="273"/>
      <c r="G46" s="273"/>
      <c r="H46" s="273"/>
      <c r="I46" s="280"/>
    </row>
    <row r="47" spans="1:9" ht="15.75">
      <c r="A47" s="667"/>
      <c r="B47" s="668"/>
      <c r="C47" s="220"/>
      <c r="D47" s="190"/>
      <c r="E47" s="141"/>
      <c r="F47" s="273"/>
      <c r="G47" s="273"/>
      <c r="H47" s="273"/>
      <c r="I47" s="280"/>
    </row>
    <row r="48" spans="1:9" ht="16.5" thickBot="1">
      <c r="A48" s="269"/>
      <c r="B48" s="157"/>
      <c r="C48" s="159"/>
      <c r="D48" s="158"/>
      <c r="E48" s="113"/>
      <c r="F48" s="281"/>
      <c r="G48" s="266"/>
      <c r="H48" s="282"/>
      <c r="I48" s="266"/>
    </row>
    <row r="49" spans="1:9" ht="16.5" customHeight="1">
      <c r="A49" s="638" t="s">
        <v>80</v>
      </c>
      <c r="B49" s="639"/>
      <c r="C49" s="157"/>
      <c r="D49" s="150">
        <f>SUM(D50:D51)</f>
        <v>0</v>
      </c>
      <c r="E49" s="149">
        <f>IF(D49=0,"",D49/$D$73)</f>
      </c>
      <c r="F49" s="278"/>
      <c r="G49" s="278"/>
      <c r="H49" s="278"/>
      <c r="I49" s="279"/>
    </row>
    <row r="50" spans="1:9" ht="15.75" customHeight="1">
      <c r="A50" s="640" t="s">
        <v>79</v>
      </c>
      <c r="B50" s="641"/>
      <c r="C50" s="131"/>
      <c r="D50" s="155"/>
      <c r="E50" s="156"/>
      <c r="F50" s="283"/>
      <c r="G50" s="283"/>
      <c r="H50" s="283"/>
      <c r="I50" s="280"/>
    </row>
    <row r="51" spans="1:9" ht="16.5" thickBot="1">
      <c r="A51" s="133" t="s">
        <v>36</v>
      </c>
      <c r="B51" s="132"/>
      <c r="C51" s="131"/>
      <c r="D51" s="154"/>
      <c r="E51" s="153"/>
      <c r="F51" s="283"/>
      <c r="G51" s="283"/>
      <c r="H51" s="283"/>
      <c r="I51" s="280"/>
    </row>
    <row r="52" spans="1:9" ht="16.5" thickBot="1">
      <c r="A52" s="128"/>
      <c r="B52" s="128"/>
      <c r="C52" s="128"/>
      <c r="D52" s="127"/>
      <c r="E52" s="151"/>
      <c r="F52" s="284"/>
      <c r="G52" s="266"/>
      <c r="H52" s="282"/>
      <c r="I52" s="266"/>
    </row>
    <row r="53" spans="1:9" ht="16.5" customHeight="1">
      <c r="A53" s="638" t="s">
        <v>78</v>
      </c>
      <c r="B53" s="639"/>
      <c r="C53" s="128"/>
      <c r="D53" s="150">
        <f>SUM(D54:D61)+D62+D66</f>
        <v>0</v>
      </c>
      <c r="E53" s="149">
        <f>IF(D53=0,"",D53/$D$73)</f>
      </c>
      <c r="F53" s="278"/>
      <c r="G53" s="278"/>
      <c r="H53" s="278"/>
      <c r="I53" s="279"/>
    </row>
    <row r="54" spans="1:9" ht="16.5">
      <c r="A54" s="222"/>
      <c r="B54" s="223" t="s">
        <v>182</v>
      </c>
      <c r="C54" s="128"/>
      <c r="D54" s="224" t="str">
        <f>'[1]Formulaire'!I17</f>
        <v>€</v>
      </c>
      <c r="E54" s="135"/>
      <c r="F54" s="285"/>
      <c r="G54" s="285"/>
      <c r="H54" s="285"/>
      <c r="I54" s="280"/>
    </row>
    <row r="55" spans="1:9" ht="30" customHeight="1">
      <c r="A55" s="148" t="s">
        <v>183</v>
      </c>
      <c r="B55" s="142"/>
      <c r="C55" s="128"/>
      <c r="D55" s="147"/>
      <c r="E55" s="135"/>
      <c r="F55" s="285"/>
      <c r="G55" s="285"/>
      <c r="H55" s="285"/>
      <c r="I55" s="280"/>
    </row>
    <row r="56" spans="1:9" ht="15.75" customHeight="1">
      <c r="A56" s="628" t="s">
        <v>34</v>
      </c>
      <c r="B56" s="629"/>
      <c r="C56" s="131"/>
      <c r="D56" s="136"/>
      <c r="E56" s="146"/>
      <c r="F56" s="273"/>
      <c r="G56" s="273"/>
      <c r="H56" s="273"/>
      <c r="I56" s="280"/>
    </row>
    <row r="57" spans="1:9" ht="15.75" customHeight="1">
      <c r="A57" s="628" t="s">
        <v>33</v>
      </c>
      <c r="B57" s="629"/>
      <c r="C57" s="131"/>
      <c r="D57" s="134"/>
      <c r="E57" s="146"/>
      <c r="F57" s="273"/>
      <c r="G57" s="273"/>
      <c r="H57" s="273"/>
      <c r="I57" s="280"/>
    </row>
    <row r="58" spans="1:9" ht="15.75" customHeight="1">
      <c r="A58" s="628" t="s">
        <v>32</v>
      </c>
      <c r="B58" s="629"/>
      <c r="C58" s="131"/>
      <c r="D58" s="134"/>
      <c r="E58" s="146"/>
      <c r="F58" s="273"/>
      <c r="G58" s="273"/>
      <c r="H58" s="273"/>
      <c r="I58" s="280"/>
    </row>
    <row r="59" spans="1:9" ht="15.75" customHeight="1">
      <c r="A59" s="628" t="s">
        <v>35</v>
      </c>
      <c r="B59" s="629"/>
      <c r="C59" s="131"/>
      <c r="D59" s="134"/>
      <c r="E59" s="146"/>
      <c r="F59" s="273"/>
      <c r="G59" s="273"/>
      <c r="H59" s="273"/>
      <c r="I59" s="280"/>
    </row>
    <row r="60" spans="1:9" ht="15.75">
      <c r="A60" s="143" t="s">
        <v>36</v>
      </c>
      <c r="B60" s="142"/>
      <c r="C60" s="131"/>
      <c r="D60" s="134"/>
      <c r="E60" s="146"/>
      <c r="F60" s="273"/>
      <c r="G60" s="273"/>
      <c r="H60" s="273"/>
      <c r="I60" s="280"/>
    </row>
    <row r="61" spans="1:9" ht="18">
      <c r="A61" s="628" t="s">
        <v>37</v>
      </c>
      <c r="B61" s="629"/>
      <c r="C61" s="144"/>
      <c r="D61" s="145"/>
      <c r="E61" s="135"/>
      <c r="F61" s="273"/>
      <c r="G61" s="273"/>
      <c r="H61" s="273"/>
      <c r="I61" s="280"/>
    </row>
    <row r="62" spans="1:9" ht="18">
      <c r="A62" s="630" t="s">
        <v>76</v>
      </c>
      <c r="B62" s="631"/>
      <c r="C62" s="144"/>
      <c r="D62" s="263">
        <f>SUM(D63:D65)</f>
        <v>0</v>
      </c>
      <c r="E62" s="139"/>
      <c r="F62" s="286"/>
      <c r="G62" s="286"/>
      <c r="H62" s="286"/>
      <c r="I62" s="279"/>
    </row>
    <row r="63" spans="1:9" ht="18" customHeight="1">
      <c r="A63" s="632" t="s">
        <v>75</v>
      </c>
      <c r="B63" s="633"/>
      <c r="C63" s="144"/>
      <c r="D63" s="138"/>
      <c r="E63" s="137"/>
      <c r="F63" s="273"/>
      <c r="G63" s="273"/>
      <c r="H63" s="273"/>
      <c r="I63" s="280"/>
    </row>
    <row r="64" spans="1:9" ht="15.75" customHeight="1">
      <c r="A64" s="628" t="s">
        <v>74</v>
      </c>
      <c r="B64" s="629"/>
      <c r="C64" s="131"/>
      <c r="D64" s="134"/>
      <c r="E64" s="135"/>
      <c r="F64" s="273"/>
      <c r="G64" s="273"/>
      <c r="H64" s="273"/>
      <c r="I64" s="280"/>
    </row>
    <row r="65" spans="1:9" ht="15.75">
      <c r="A65" s="143" t="s">
        <v>36</v>
      </c>
      <c r="B65" s="142"/>
      <c r="C65" s="131"/>
      <c r="D65" s="140"/>
      <c r="E65" s="141"/>
      <c r="F65" s="273"/>
      <c r="G65" s="273"/>
      <c r="H65" s="273"/>
      <c r="I65" s="280"/>
    </row>
    <row r="66" spans="1:9" ht="16.5" customHeight="1">
      <c r="A66" s="630" t="s">
        <v>73</v>
      </c>
      <c r="B66" s="631"/>
      <c r="C66" s="131"/>
      <c r="D66" s="264">
        <f>SUM(D67:D71)</f>
        <v>0</v>
      </c>
      <c r="E66" s="139"/>
      <c r="F66" s="286"/>
      <c r="G66" s="286"/>
      <c r="H66" s="286"/>
      <c r="I66" s="279"/>
    </row>
    <row r="67" spans="1:9" ht="15.75" customHeight="1">
      <c r="A67" s="632" t="s">
        <v>38</v>
      </c>
      <c r="B67" s="633"/>
      <c r="C67" s="131"/>
      <c r="D67" s="138"/>
      <c r="E67" s="137"/>
      <c r="F67" s="273"/>
      <c r="G67" s="273"/>
      <c r="H67" s="273"/>
      <c r="I67" s="280"/>
    </row>
    <row r="68" spans="1:9" ht="15.75" customHeight="1">
      <c r="A68" s="628" t="s">
        <v>39</v>
      </c>
      <c r="B68" s="629"/>
      <c r="C68" s="131"/>
      <c r="D68" s="134"/>
      <c r="E68" s="135"/>
      <c r="F68" s="273"/>
      <c r="G68" s="273"/>
      <c r="H68" s="273"/>
      <c r="I68" s="280"/>
    </row>
    <row r="69" spans="1:9" ht="15.75" customHeight="1">
      <c r="A69" s="628" t="s">
        <v>72</v>
      </c>
      <c r="B69" s="629"/>
      <c r="C69" s="131"/>
      <c r="D69" s="134"/>
      <c r="E69" s="135"/>
      <c r="F69" s="273"/>
      <c r="G69" s="273"/>
      <c r="H69" s="273"/>
      <c r="I69" s="280"/>
    </row>
    <row r="70" spans="1:9" ht="15.75" customHeight="1">
      <c r="A70" s="628" t="s">
        <v>40</v>
      </c>
      <c r="B70" s="629"/>
      <c r="C70" s="131"/>
      <c r="D70" s="134"/>
      <c r="E70" s="135"/>
      <c r="F70" s="273"/>
      <c r="G70" s="273"/>
      <c r="H70" s="273"/>
      <c r="I70" s="280"/>
    </row>
    <row r="71" spans="1:9" ht="16.5" thickBot="1">
      <c r="A71" s="133" t="s">
        <v>36</v>
      </c>
      <c r="B71" s="132"/>
      <c r="C71" s="131"/>
      <c r="D71" s="129"/>
      <c r="E71" s="130"/>
      <c r="F71" s="273"/>
      <c r="G71" s="273"/>
      <c r="H71" s="273"/>
      <c r="I71" s="280"/>
    </row>
    <row r="72" spans="1:9" ht="16.5" thickBot="1">
      <c r="A72" s="128"/>
      <c r="B72" s="121"/>
      <c r="C72" s="111"/>
      <c r="D72" s="114"/>
      <c r="E72" s="121"/>
      <c r="F72" s="287"/>
      <c r="G72" s="266"/>
      <c r="H72" s="282"/>
      <c r="I72" s="266"/>
    </row>
    <row r="73" spans="1:9" ht="18.75" customHeight="1" thickBot="1">
      <c r="A73" s="665" t="s">
        <v>71</v>
      </c>
      <c r="B73" s="666"/>
      <c r="C73" s="126"/>
      <c r="D73" s="125">
        <f>SUM(D42+D49+D53)</f>
        <v>0</v>
      </c>
      <c r="E73" s="110"/>
      <c r="F73" s="280"/>
      <c r="G73" s="280"/>
      <c r="H73" s="280"/>
      <c r="I73" s="280"/>
    </row>
    <row r="74" spans="1:9" ht="21" thickBot="1">
      <c r="A74" s="123"/>
      <c r="B74" s="123"/>
      <c r="C74" s="122"/>
      <c r="D74" s="112"/>
      <c r="E74" s="121"/>
      <c r="F74" s="288"/>
      <c r="G74" s="288"/>
      <c r="H74" s="288"/>
      <c r="I74" s="288"/>
    </row>
    <row r="75" spans="1:9" ht="19.5" thickBot="1" thickTop="1">
      <c r="A75" s="110"/>
      <c r="B75" s="270" t="s">
        <v>70</v>
      </c>
      <c r="C75" s="120"/>
      <c r="D75" s="119">
        <f>D73-D35</f>
        <v>0</v>
      </c>
      <c r="E75" s="118"/>
      <c r="F75" s="221"/>
      <c r="G75" s="110"/>
      <c r="H75" s="113"/>
      <c r="I75" s="110"/>
    </row>
    <row r="76" spans="1:9" ht="16.5" thickTop="1">
      <c r="A76" s="117"/>
      <c r="B76" s="117"/>
      <c r="C76" s="116"/>
      <c r="D76" s="115"/>
      <c r="E76" s="111"/>
      <c r="F76" s="114"/>
      <c r="G76" s="110"/>
      <c r="H76" s="113"/>
      <c r="I76" s="110"/>
    </row>
    <row r="78" ht="15.75">
      <c r="A78" s="109"/>
    </row>
  </sheetData>
  <sheetProtection insertRows="0" selectLockedCells="1"/>
  <mergeCells count="50">
    <mergeCell ref="A1:F1"/>
    <mergeCell ref="A4:B7"/>
    <mergeCell ref="A11:B11"/>
    <mergeCell ref="A14:B14"/>
    <mergeCell ref="A15:B15"/>
    <mergeCell ref="A17:B17"/>
    <mergeCell ref="A10:B10"/>
    <mergeCell ref="A12:B12"/>
    <mergeCell ref="A13:B13"/>
    <mergeCell ref="A16:B16"/>
    <mergeCell ref="A73:B73"/>
    <mergeCell ref="A46:B46"/>
    <mergeCell ref="A47:B47"/>
    <mergeCell ref="A18:B18"/>
    <mergeCell ref="A19:B19"/>
    <mergeCell ref="A20:B20"/>
    <mergeCell ref="A21:B21"/>
    <mergeCell ref="A22:B22"/>
    <mergeCell ref="A23:B23"/>
    <mergeCell ref="A24:B24"/>
    <mergeCell ref="A26:B26"/>
    <mergeCell ref="A27:B27"/>
    <mergeCell ref="A28:B28"/>
    <mergeCell ref="A29:B29"/>
    <mergeCell ref="A42:B42"/>
    <mergeCell ref="A43:B43"/>
    <mergeCell ref="A56:B56"/>
    <mergeCell ref="A59:B59"/>
    <mergeCell ref="A44:B44"/>
    <mergeCell ref="A30:B30"/>
    <mergeCell ref="A31:B31"/>
    <mergeCell ref="A33:B33"/>
    <mergeCell ref="A35:B35"/>
    <mergeCell ref="A37:B40"/>
    <mergeCell ref="A25:B25"/>
    <mergeCell ref="A32:B32"/>
    <mergeCell ref="A49:B49"/>
    <mergeCell ref="A50:B50"/>
    <mergeCell ref="A53:B53"/>
    <mergeCell ref="A67:B67"/>
    <mergeCell ref="A64:B64"/>
    <mergeCell ref="A66:B66"/>
    <mergeCell ref="A57:B57"/>
    <mergeCell ref="A58:B58"/>
    <mergeCell ref="A70:B70"/>
    <mergeCell ref="A61:B61"/>
    <mergeCell ref="A62:B62"/>
    <mergeCell ref="A63:B63"/>
    <mergeCell ref="A68:B68"/>
    <mergeCell ref="A69:B6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6" r:id="rId1"/>
  <headerFooter>
    <oddFooter>&amp;CCNV 9 boulevard des Batignolles 75008 Paris - RCS Paris B 445 401 912 - APE 90.02Z - Téléphone : 01 56 69 11 30 -  www.cnv.fr</oddFooter>
  </headerFooter>
</worksheet>
</file>

<file path=xl/worksheets/sheet8.xml><?xml version="1.0" encoding="utf-8"?>
<worksheet xmlns="http://schemas.openxmlformats.org/spreadsheetml/2006/main" xmlns:r="http://schemas.openxmlformats.org/officeDocument/2006/relationships">
  <sheetPr>
    <tabColor rgb="FFFFFF00"/>
  </sheetPr>
  <dimension ref="A1:N109"/>
  <sheetViews>
    <sheetView view="pageBreakPreview" zoomScale="60" zoomScalePageLayoutView="0" workbookViewId="0" topLeftCell="A1">
      <selection activeCell="W98" sqref="W98"/>
    </sheetView>
  </sheetViews>
  <sheetFormatPr defaultColWidth="11.421875" defaultRowHeight="12.75"/>
  <cols>
    <col min="1" max="1" width="22.140625" style="106" customWidth="1"/>
    <col min="2" max="2" width="28.421875" style="106" customWidth="1"/>
    <col min="3" max="3" width="2.140625" style="106" customWidth="1"/>
    <col min="4" max="4" width="15.8515625" style="106" customWidth="1"/>
    <col min="5" max="5" width="20.140625" style="106" customWidth="1"/>
    <col min="6" max="6" width="2.140625" style="106" customWidth="1"/>
    <col min="7" max="7" width="15.8515625" style="106" customWidth="1"/>
    <col min="8" max="8" width="17.00390625" style="106" customWidth="1"/>
    <col min="9" max="9" width="2.140625" style="107" customWidth="1"/>
    <col min="10" max="10" width="2.421875" style="108" customWidth="1"/>
    <col min="11" max="11" width="2.140625" style="107" customWidth="1"/>
    <col min="12" max="16384" width="11.421875" style="106" customWidth="1"/>
  </cols>
  <sheetData>
    <row r="1" spans="1:11" ht="36" customHeight="1">
      <c r="A1" s="684" t="s">
        <v>109</v>
      </c>
      <c r="B1" s="684"/>
      <c r="C1" s="684"/>
      <c r="D1" s="684"/>
      <c r="E1" s="684"/>
      <c r="F1" s="684"/>
      <c r="G1" s="684"/>
      <c r="H1" s="684"/>
      <c r="I1" s="684"/>
      <c r="J1" s="684"/>
      <c r="K1" s="684"/>
    </row>
    <row r="2" spans="1:11" ht="12.75">
      <c r="A2" s="202"/>
      <c r="B2" s="202"/>
      <c r="C2" s="202"/>
      <c r="D2" s="202"/>
      <c r="E2" s="202"/>
      <c r="F2" s="202"/>
      <c r="G2" s="685"/>
      <c r="H2" s="685"/>
      <c r="I2" s="685"/>
      <c r="J2" s="685"/>
      <c r="K2" s="685"/>
    </row>
    <row r="3" spans="1:11" ht="13.5" thickBot="1">
      <c r="A3" s="110"/>
      <c r="B3" s="110"/>
      <c r="C3" s="110"/>
      <c r="D3" s="110"/>
      <c r="E3" s="110"/>
      <c r="F3" s="110"/>
      <c r="G3" s="685"/>
      <c r="H3" s="685"/>
      <c r="I3" s="685"/>
      <c r="J3" s="685"/>
      <c r="K3" s="685"/>
    </row>
    <row r="4" spans="1:11" ht="15.75" customHeight="1" thickBot="1">
      <c r="A4" s="686" t="s">
        <v>31</v>
      </c>
      <c r="B4" s="687"/>
      <c r="C4" s="201"/>
      <c r="D4" s="692" t="s">
        <v>186</v>
      </c>
      <c r="E4" s="693"/>
      <c r="F4" s="303"/>
      <c r="G4" s="694" t="s">
        <v>184</v>
      </c>
      <c r="H4" s="695"/>
      <c r="I4" s="110"/>
      <c r="J4" s="170"/>
      <c r="K4" s="110"/>
    </row>
    <row r="5" spans="1:11" ht="15.75" customHeight="1">
      <c r="A5" s="688"/>
      <c r="B5" s="689"/>
      <c r="C5" s="201"/>
      <c r="D5" s="304" t="s">
        <v>110</v>
      </c>
      <c r="E5" s="305"/>
      <c r="F5" s="303"/>
      <c r="G5" s="304" t="s">
        <v>110</v>
      </c>
      <c r="H5" s="305"/>
      <c r="I5" s="110"/>
      <c r="J5" s="165"/>
      <c r="K5" s="110"/>
    </row>
    <row r="6" spans="1:11" ht="15.75" customHeight="1" thickBot="1">
      <c r="A6" s="688"/>
      <c r="B6" s="689"/>
      <c r="C6" s="201"/>
      <c r="D6" s="306" t="s">
        <v>111</v>
      </c>
      <c r="E6" s="307"/>
      <c r="F6" s="303"/>
      <c r="G6" s="306" t="s">
        <v>111</v>
      </c>
      <c r="H6" s="307"/>
      <c r="I6" s="110"/>
      <c r="J6" s="197"/>
      <c r="K6" s="110"/>
    </row>
    <row r="7" spans="1:11" ht="15.75" customHeight="1" thickBot="1">
      <c r="A7" s="690"/>
      <c r="B7" s="691"/>
      <c r="C7" s="201"/>
      <c r="D7" s="308" t="s">
        <v>112</v>
      </c>
      <c r="E7" s="309" t="s">
        <v>113</v>
      </c>
      <c r="F7" s="310"/>
      <c r="G7" s="311" t="s">
        <v>112</v>
      </c>
      <c r="H7" s="312" t="s">
        <v>113</v>
      </c>
      <c r="I7" s="110"/>
      <c r="J7" s="165"/>
      <c r="K7" s="110"/>
    </row>
    <row r="8" spans="1:11" ht="16.5" thickBot="1">
      <c r="A8" s="200"/>
      <c r="B8" s="199"/>
      <c r="C8" s="199"/>
      <c r="D8" s="166"/>
      <c r="E8" s="198"/>
      <c r="F8" s="166"/>
      <c r="G8" s="313"/>
      <c r="H8" s="197"/>
      <c r="I8" s="110"/>
      <c r="J8" s="197"/>
      <c r="K8" s="110"/>
    </row>
    <row r="9" spans="1:11" ht="30.75" customHeight="1" thickBot="1">
      <c r="A9" s="696" t="s">
        <v>114</v>
      </c>
      <c r="B9" s="697"/>
      <c r="C9" s="189"/>
      <c r="D9" s="314">
        <f>SUM(D10+D14+D18+D21+D26+D31)</f>
        <v>0</v>
      </c>
      <c r="E9" s="315">
        <f>IF(D9=0,"",D9/$D$64)</f>
      </c>
      <c r="F9" s="316"/>
      <c r="G9" s="314">
        <f>SUM(G10+G14+G18+G21+G26+G31)</f>
        <v>0</v>
      </c>
      <c r="H9" s="315">
        <f>IF(G9=0,"",G9/$G$64)</f>
      </c>
      <c r="I9" s="110"/>
      <c r="J9" s="317"/>
      <c r="K9" s="110"/>
    </row>
    <row r="10" spans="1:11" ht="18">
      <c r="A10" s="318" t="s">
        <v>115</v>
      </c>
      <c r="B10" s="319"/>
      <c r="C10" s="189"/>
      <c r="D10" s="320">
        <f>SUM(D11:D13)</f>
        <v>0</v>
      </c>
      <c r="E10" s="179">
        <f>IF(D10=0,"",D10/$D$9)</f>
      </c>
      <c r="F10" s="316"/>
      <c r="G10" s="320">
        <f>SUM(G11:G13)</f>
        <v>0</v>
      </c>
      <c r="H10" s="179">
        <f>IF(G10=0,"",G10/$G$9)</f>
      </c>
      <c r="I10" s="110"/>
      <c r="J10" s="317"/>
      <c r="K10" s="110"/>
    </row>
    <row r="11" spans="1:11" ht="18">
      <c r="A11" s="698" t="s">
        <v>116</v>
      </c>
      <c r="B11" s="699"/>
      <c r="C11" s="189"/>
      <c r="D11" s="321"/>
      <c r="E11" s="322"/>
      <c r="F11" s="323"/>
      <c r="G11" s="324"/>
      <c r="H11" s="325"/>
      <c r="I11" s="110"/>
      <c r="J11" s="317"/>
      <c r="K11" s="110"/>
    </row>
    <row r="12" spans="1:11" ht="18">
      <c r="A12" s="700" t="s">
        <v>117</v>
      </c>
      <c r="B12" s="701"/>
      <c r="C12" s="189"/>
      <c r="D12" s="326"/>
      <c r="E12" s="327"/>
      <c r="F12" s="323"/>
      <c r="G12" s="328"/>
      <c r="H12" s="329"/>
      <c r="I12" s="110"/>
      <c r="J12" s="317"/>
      <c r="K12" s="110"/>
    </row>
    <row r="13" spans="1:11" ht="15.75">
      <c r="A13" s="330" t="s">
        <v>118</v>
      </c>
      <c r="B13" s="331"/>
      <c r="C13" s="332"/>
      <c r="D13" s="333"/>
      <c r="E13" s="327"/>
      <c r="F13" s="323"/>
      <c r="G13" s="334"/>
      <c r="H13" s="329"/>
      <c r="I13" s="110"/>
      <c r="J13" s="317"/>
      <c r="K13" s="110"/>
    </row>
    <row r="14" spans="1:11" ht="18">
      <c r="A14" s="335" t="s">
        <v>119</v>
      </c>
      <c r="B14" s="336"/>
      <c r="C14" s="189"/>
      <c r="D14" s="337">
        <f>SUM(D15:D17)</f>
        <v>0</v>
      </c>
      <c r="E14" s="179">
        <f>IF(D14=0,"",D14/$D$9)</f>
      </c>
      <c r="F14" s="316"/>
      <c r="G14" s="338">
        <f>SUM(G15:G17)</f>
        <v>0</v>
      </c>
      <c r="H14" s="179">
        <f>IF(G14=0,"",G14/$G$9)</f>
      </c>
      <c r="I14" s="110"/>
      <c r="J14" s="317"/>
      <c r="K14" s="110"/>
    </row>
    <row r="15" spans="1:11" ht="18">
      <c r="A15" s="702" t="s">
        <v>120</v>
      </c>
      <c r="B15" s="703"/>
      <c r="C15" s="189"/>
      <c r="D15" s="321"/>
      <c r="E15" s="327"/>
      <c r="F15" s="323"/>
      <c r="G15" s="324"/>
      <c r="H15" s="329"/>
      <c r="I15" s="110"/>
      <c r="J15" s="317"/>
      <c r="K15" s="110"/>
    </row>
    <row r="16" spans="1:11" ht="18">
      <c r="A16" s="339"/>
      <c r="B16" s="340" t="s">
        <v>121</v>
      </c>
      <c r="C16" s="189"/>
      <c r="D16" s="326"/>
      <c r="E16" s="327"/>
      <c r="F16" s="323"/>
      <c r="G16" s="328"/>
      <c r="H16" s="329"/>
      <c r="I16" s="110"/>
      <c r="J16" s="317"/>
      <c r="K16" s="110"/>
    </row>
    <row r="17" spans="1:11" ht="15.75">
      <c r="A17" s="330" t="s">
        <v>118</v>
      </c>
      <c r="B17" s="331"/>
      <c r="C17" s="332"/>
      <c r="D17" s="333"/>
      <c r="E17" s="327"/>
      <c r="F17" s="323"/>
      <c r="G17" s="341"/>
      <c r="H17" s="329"/>
      <c r="I17" s="110"/>
      <c r="J17" s="317"/>
      <c r="K17" s="110"/>
    </row>
    <row r="18" spans="1:11" ht="18">
      <c r="A18" s="302" t="s">
        <v>122</v>
      </c>
      <c r="B18" s="342"/>
      <c r="C18" s="189"/>
      <c r="D18" s="338">
        <f>SUM(D19:D20)</f>
        <v>0</v>
      </c>
      <c r="E18" s="179">
        <f>IF(D18=0,"",D18/$D$9)</f>
      </c>
      <c r="F18" s="316"/>
      <c r="G18" s="338">
        <f>SUM(G19:G20)</f>
        <v>0</v>
      </c>
      <c r="H18" s="179">
        <f>IF(G18=0,"",G18/$G$9)</f>
      </c>
      <c r="I18" s="110"/>
      <c r="J18" s="317"/>
      <c r="K18" s="110"/>
    </row>
    <row r="19" spans="1:11" ht="15.75">
      <c r="A19" s="343"/>
      <c r="B19" s="344" t="s">
        <v>123</v>
      </c>
      <c r="C19" s="332"/>
      <c r="D19" s="321"/>
      <c r="E19" s="327"/>
      <c r="F19" s="323"/>
      <c r="G19" s="328"/>
      <c r="H19" s="329"/>
      <c r="I19" s="110"/>
      <c r="J19" s="317"/>
      <c r="K19" s="110"/>
    </row>
    <row r="20" spans="1:11" ht="15.75">
      <c r="A20" s="330" t="s">
        <v>118</v>
      </c>
      <c r="B20" s="331"/>
      <c r="C20" s="332"/>
      <c r="D20" s="326"/>
      <c r="E20" s="327"/>
      <c r="F20" s="323"/>
      <c r="G20" s="341"/>
      <c r="H20" s="329"/>
      <c r="I20" s="110"/>
      <c r="J20" s="317"/>
      <c r="K20" s="110"/>
    </row>
    <row r="21" spans="1:11" ht="18">
      <c r="A21" s="302" t="s">
        <v>124</v>
      </c>
      <c r="B21" s="342"/>
      <c r="C21" s="189"/>
      <c r="D21" s="338">
        <f>SUM(D22:D25)</f>
        <v>0</v>
      </c>
      <c r="E21" s="179">
        <f>IF(D21=0,"",D21/$D$9)</f>
      </c>
      <c r="F21" s="316"/>
      <c r="G21" s="337">
        <f>SUM(G22:G25)</f>
        <v>0</v>
      </c>
      <c r="H21" s="179">
        <f>IF(G21=0,"",G21/$G$9)</f>
      </c>
      <c r="I21" s="110"/>
      <c r="J21" s="317"/>
      <c r="K21" s="110"/>
    </row>
    <row r="22" spans="1:11" ht="16.5">
      <c r="A22" s="345"/>
      <c r="B22" s="346" t="s">
        <v>125</v>
      </c>
      <c r="C22" s="347"/>
      <c r="D22" s="348"/>
      <c r="E22" s="327"/>
      <c r="F22" s="323"/>
      <c r="G22" s="324"/>
      <c r="H22" s="329"/>
      <c r="I22" s="110"/>
      <c r="J22" s="317"/>
      <c r="K22" s="110"/>
    </row>
    <row r="23" spans="1:11" ht="34.5" customHeight="1">
      <c r="A23" s="704" t="s">
        <v>126</v>
      </c>
      <c r="B23" s="705"/>
      <c r="C23" s="350"/>
      <c r="D23" s="351"/>
      <c r="E23" s="327"/>
      <c r="F23" s="323"/>
      <c r="G23" s="328"/>
      <c r="H23" s="329"/>
      <c r="I23" s="110"/>
      <c r="J23" s="317"/>
      <c r="K23" s="110"/>
    </row>
    <row r="24" spans="1:11" ht="15.75">
      <c r="A24" s="352"/>
      <c r="B24" s="340" t="s">
        <v>127</v>
      </c>
      <c r="C24" s="332"/>
      <c r="D24" s="328"/>
      <c r="E24" s="327"/>
      <c r="F24" s="323"/>
      <c r="G24" s="328"/>
      <c r="H24" s="329"/>
      <c r="I24" s="110"/>
      <c r="J24" s="317"/>
      <c r="K24" s="110"/>
    </row>
    <row r="25" spans="1:11" ht="15.75">
      <c r="A25" s="353" t="s">
        <v>118</v>
      </c>
      <c r="B25" s="331"/>
      <c r="C25" s="332"/>
      <c r="D25" s="354"/>
      <c r="E25" s="327"/>
      <c r="F25" s="355"/>
      <c r="G25" s="354"/>
      <c r="H25" s="329"/>
      <c r="I25" s="110"/>
      <c r="J25" s="317"/>
      <c r="K25" s="110"/>
    </row>
    <row r="26" spans="1:11" ht="18">
      <c r="A26" s="302" t="s">
        <v>128</v>
      </c>
      <c r="B26" s="342"/>
      <c r="C26" s="332"/>
      <c r="D26" s="338">
        <f>SUM(D27:D30)</f>
        <v>0</v>
      </c>
      <c r="E26" s="179">
        <f>IF(D26=0,"",D26/$D$9)</f>
      </c>
      <c r="F26" s="316"/>
      <c r="G26" s="338">
        <f>SUM(G27:G30)</f>
        <v>0</v>
      </c>
      <c r="H26" s="179">
        <f>IF(G26=0,"",G26/$G$9)</f>
      </c>
      <c r="I26" s="110"/>
      <c r="J26" s="317"/>
      <c r="K26" s="110"/>
    </row>
    <row r="27" spans="1:11" ht="15.75">
      <c r="A27" s="356"/>
      <c r="B27" s="357" t="s">
        <v>129</v>
      </c>
      <c r="C27" s="332"/>
      <c r="D27" s="358"/>
      <c r="E27" s="327"/>
      <c r="F27" s="359"/>
      <c r="G27" s="328"/>
      <c r="H27" s="329"/>
      <c r="I27" s="110"/>
      <c r="J27" s="317"/>
      <c r="K27" s="110"/>
    </row>
    <row r="28" spans="1:11" ht="15.75">
      <c r="A28" s="352"/>
      <c r="B28" s="360" t="s">
        <v>130</v>
      </c>
      <c r="C28" s="332"/>
      <c r="D28" s="358"/>
      <c r="E28" s="327"/>
      <c r="F28" s="359"/>
      <c r="G28" s="358"/>
      <c r="H28" s="329"/>
      <c r="I28" s="110"/>
      <c r="J28" s="317"/>
      <c r="K28" s="110"/>
    </row>
    <row r="29" spans="1:11" ht="15.75">
      <c r="A29" s="704" t="s">
        <v>131</v>
      </c>
      <c r="B29" s="705"/>
      <c r="C29" s="332"/>
      <c r="D29" s="358"/>
      <c r="E29" s="327"/>
      <c r="F29" s="359"/>
      <c r="G29" s="358"/>
      <c r="H29" s="329"/>
      <c r="I29" s="110"/>
      <c r="J29" s="317"/>
      <c r="K29" s="110"/>
    </row>
    <row r="30" spans="1:11" ht="15.75">
      <c r="A30" s="361" t="s">
        <v>118</v>
      </c>
      <c r="B30" s="331"/>
      <c r="C30" s="332"/>
      <c r="D30" s="354"/>
      <c r="E30" s="327"/>
      <c r="F30" s="323"/>
      <c r="G30" s="354"/>
      <c r="H30" s="329"/>
      <c r="I30" s="110"/>
      <c r="J30" s="317"/>
      <c r="K30" s="110"/>
    </row>
    <row r="31" spans="1:11" ht="18">
      <c r="A31" s="302" t="s">
        <v>132</v>
      </c>
      <c r="B31" s="342"/>
      <c r="C31" s="332"/>
      <c r="D31" s="338">
        <f>SUM(D32:D32)</f>
        <v>0</v>
      </c>
      <c r="E31" s="179">
        <f>IF(D31=0,"",D31/$D$9)</f>
      </c>
      <c r="F31" s="362"/>
      <c r="G31" s="338">
        <f>SUM(G32:G32)</f>
        <v>0</v>
      </c>
      <c r="H31" s="179">
        <f>IF(G31=0,"",G31/$G$9)</f>
      </c>
      <c r="I31" s="110"/>
      <c r="J31" s="317"/>
      <c r="K31" s="110"/>
    </row>
    <row r="32" spans="1:11" ht="15.75" customHeight="1" thickBot="1">
      <c r="A32" s="706" t="s">
        <v>133</v>
      </c>
      <c r="B32" s="707"/>
      <c r="C32" s="332"/>
      <c r="D32" s="363"/>
      <c r="E32" s="364"/>
      <c r="F32" s="359"/>
      <c r="G32" s="363"/>
      <c r="H32" s="365"/>
      <c r="I32" s="110"/>
      <c r="J32" s="366"/>
      <c r="K32" s="110"/>
    </row>
    <row r="33" spans="1:11" ht="17.25" thickBot="1">
      <c r="A33" s="367"/>
      <c r="B33" s="367"/>
      <c r="C33" s="368"/>
      <c r="D33" s="369"/>
      <c r="E33" s="370"/>
      <c r="F33" s="371"/>
      <c r="G33" s="372"/>
      <c r="H33" s="175"/>
      <c r="I33" s="110"/>
      <c r="J33" s="175"/>
      <c r="K33" s="110"/>
    </row>
    <row r="34" spans="1:11" ht="30.75" customHeight="1" thickBot="1">
      <c r="A34" s="708" t="s">
        <v>134</v>
      </c>
      <c r="B34" s="709"/>
      <c r="C34" s="368"/>
      <c r="D34" s="373">
        <f>SUM(D35+D43+D54+D58)</f>
        <v>0</v>
      </c>
      <c r="E34" s="374">
        <f>IF(D34=0,"",D34/$D$64)</f>
      </c>
      <c r="F34" s="316"/>
      <c r="G34" s="373">
        <f>SUM(G35+G43+G54+G58)</f>
        <v>0</v>
      </c>
      <c r="H34" s="374">
        <f>IF(G34=0,"",G34/$G$64)</f>
      </c>
      <c r="I34" s="110"/>
      <c r="J34" s="375"/>
      <c r="K34" s="110"/>
    </row>
    <row r="35" spans="1:11" ht="18">
      <c r="A35" s="710" t="s">
        <v>83</v>
      </c>
      <c r="B35" s="711"/>
      <c r="C35" s="189"/>
      <c r="D35" s="194">
        <f>SUM(D36:D42)</f>
        <v>0</v>
      </c>
      <c r="E35" s="376">
        <f>IF(D35=0,"",D35/$D$34)</f>
      </c>
      <c r="F35" s="316"/>
      <c r="G35" s="377">
        <f>SUM(G36:G42)</f>
        <v>0</v>
      </c>
      <c r="H35" s="376">
        <f>IF(G35=0,"",G35/$G$34)</f>
      </c>
      <c r="I35" s="110"/>
      <c r="J35" s="375"/>
      <c r="K35" s="110"/>
    </row>
    <row r="36" spans="1:11" ht="15.75">
      <c r="A36" s="712" t="s">
        <v>135</v>
      </c>
      <c r="B36" s="713"/>
      <c r="C36" s="128"/>
      <c r="D36" s="192"/>
      <c r="E36" s="187"/>
      <c r="F36" s="378"/>
      <c r="G36" s="192"/>
      <c r="H36" s="379"/>
      <c r="I36" s="110"/>
      <c r="J36" s="375"/>
      <c r="K36" s="110"/>
    </row>
    <row r="37" spans="1:11" ht="15" customHeight="1">
      <c r="A37" s="714" t="s">
        <v>136</v>
      </c>
      <c r="B37" s="715"/>
      <c r="C37" s="128"/>
      <c r="D37" s="184"/>
      <c r="E37" s="185"/>
      <c r="F37" s="378"/>
      <c r="G37" s="184"/>
      <c r="H37" s="380"/>
      <c r="I37" s="110"/>
      <c r="J37" s="375"/>
      <c r="K37" s="110"/>
    </row>
    <row r="38" spans="1:11" ht="15.75">
      <c r="A38" s="704" t="s">
        <v>137</v>
      </c>
      <c r="B38" s="705"/>
      <c r="C38" s="128"/>
      <c r="D38" s="136"/>
      <c r="E38" s="185"/>
      <c r="F38" s="378"/>
      <c r="G38" s="136"/>
      <c r="H38" s="380"/>
      <c r="I38" s="110"/>
      <c r="J38" s="375"/>
      <c r="K38" s="110"/>
    </row>
    <row r="39" spans="1:11" ht="15.75">
      <c r="A39" s="704" t="s">
        <v>138</v>
      </c>
      <c r="B39" s="705"/>
      <c r="C39" s="128"/>
      <c r="D39" s="136"/>
      <c r="E39" s="185"/>
      <c r="F39" s="378"/>
      <c r="G39" s="136"/>
      <c r="H39" s="380"/>
      <c r="I39" s="110"/>
      <c r="J39" s="375"/>
      <c r="K39" s="110"/>
    </row>
    <row r="40" spans="1:11" ht="15.75">
      <c r="A40" s="704" t="s">
        <v>139</v>
      </c>
      <c r="B40" s="705"/>
      <c r="C40" s="159"/>
      <c r="D40" s="136"/>
      <c r="E40" s="185"/>
      <c r="F40" s="378"/>
      <c r="G40" s="136"/>
      <c r="H40" s="380"/>
      <c r="I40" s="110"/>
      <c r="J40" s="375"/>
      <c r="K40" s="110"/>
    </row>
    <row r="41" spans="1:11" ht="15.75">
      <c r="A41" s="704" t="s">
        <v>140</v>
      </c>
      <c r="B41" s="705"/>
      <c r="C41" s="128"/>
      <c r="D41" s="136"/>
      <c r="E41" s="185"/>
      <c r="F41" s="378"/>
      <c r="G41" s="136"/>
      <c r="H41" s="380"/>
      <c r="I41" s="110"/>
      <c r="J41" s="375"/>
      <c r="K41" s="110"/>
    </row>
    <row r="42" spans="1:11" ht="15.75">
      <c r="A42" s="381" t="s">
        <v>36</v>
      </c>
      <c r="B42" s="331"/>
      <c r="C42" s="128"/>
      <c r="D42" s="190"/>
      <c r="E42" s="182"/>
      <c r="F42" s="378"/>
      <c r="G42" s="140"/>
      <c r="H42" s="382"/>
      <c r="I42" s="110"/>
      <c r="J42" s="375"/>
      <c r="K42" s="110"/>
    </row>
    <row r="43" spans="1:11" ht="18">
      <c r="A43" s="680" t="s">
        <v>82</v>
      </c>
      <c r="B43" s="681"/>
      <c r="C43" s="193"/>
      <c r="D43" s="188">
        <f>SUM(D44:D53)</f>
        <v>0</v>
      </c>
      <c r="E43" s="179">
        <f>IF(D43=0,"",D43/$D$34)</f>
      </c>
      <c r="F43" s="316"/>
      <c r="G43" s="188">
        <f>SUM(G44:G53)</f>
        <v>0</v>
      </c>
      <c r="H43" s="179">
        <f>IF(G43=0,"",G43/$G$34)</f>
      </c>
      <c r="I43" s="110"/>
      <c r="J43" s="375"/>
      <c r="K43" s="110"/>
    </row>
    <row r="44" spans="1:11" ht="18">
      <c r="A44" s="712" t="s">
        <v>141</v>
      </c>
      <c r="B44" s="713"/>
      <c r="C44" s="193"/>
      <c r="D44" s="192"/>
      <c r="E44" s="187"/>
      <c r="F44" s="323"/>
      <c r="G44" s="192"/>
      <c r="H44" s="379"/>
      <c r="I44" s="110"/>
      <c r="J44" s="375"/>
      <c r="K44" s="110"/>
    </row>
    <row r="45" spans="1:11" ht="30" customHeight="1">
      <c r="A45" s="716" t="s">
        <v>142</v>
      </c>
      <c r="B45" s="717"/>
      <c r="C45" s="128"/>
      <c r="D45" s="184"/>
      <c r="E45" s="185"/>
      <c r="F45" s="378"/>
      <c r="G45" s="184"/>
      <c r="H45" s="380"/>
      <c r="I45" s="110"/>
      <c r="J45" s="375"/>
      <c r="K45" s="110"/>
    </row>
    <row r="46" spans="1:11" ht="15.75">
      <c r="A46" s="704" t="s">
        <v>143</v>
      </c>
      <c r="B46" s="705"/>
      <c r="C46" s="128"/>
      <c r="D46" s="136"/>
      <c r="E46" s="191"/>
      <c r="F46" s="378"/>
      <c r="G46" s="136"/>
      <c r="H46" s="383"/>
      <c r="I46" s="110"/>
      <c r="J46" s="375"/>
      <c r="K46" s="110"/>
    </row>
    <row r="47" spans="1:11" ht="15" customHeight="1">
      <c r="A47" s="704" t="s">
        <v>144</v>
      </c>
      <c r="B47" s="705"/>
      <c r="C47" s="128"/>
      <c r="D47" s="136"/>
      <c r="E47" s="191"/>
      <c r="F47" s="378"/>
      <c r="G47" s="136"/>
      <c r="H47" s="383"/>
      <c r="I47" s="110"/>
      <c r="J47" s="375"/>
      <c r="K47" s="110"/>
    </row>
    <row r="48" spans="1:11" ht="15.75">
      <c r="A48" s="718" t="s">
        <v>145</v>
      </c>
      <c r="B48" s="719"/>
      <c r="C48" s="128"/>
      <c r="D48" s="134"/>
      <c r="E48" s="191"/>
      <c r="F48" s="378"/>
      <c r="G48" s="134"/>
      <c r="H48" s="383"/>
      <c r="I48" s="110"/>
      <c r="J48" s="375"/>
      <c r="K48" s="110"/>
    </row>
    <row r="49" spans="1:11" ht="30" customHeight="1">
      <c r="A49" s="704" t="s">
        <v>146</v>
      </c>
      <c r="B49" s="705"/>
      <c r="C49" s="128"/>
      <c r="D49" s="136"/>
      <c r="E49" s="191"/>
      <c r="F49" s="378"/>
      <c r="G49" s="136"/>
      <c r="H49" s="383"/>
      <c r="I49" s="110"/>
      <c r="J49" s="375"/>
      <c r="K49" s="110"/>
    </row>
    <row r="50" spans="1:11" ht="15" customHeight="1">
      <c r="A50" s="704" t="s">
        <v>147</v>
      </c>
      <c r="B50" s="705"/>
      <c r="C50" s="128"/>
      <c r="D50" s="136"/>
      <c r="E50" s="191"/>
      <c r="F50" s="378"/>
      <c r="G50" s="136"/>
      <c r="H50" s="383"/>
      <c r="I50" s="110"/>
      <c r="J50" s="375"/>
      <c r="K50" s="110"/>
    </row>
    <row r="51" spans="1:11" ht="15" customHeight="1">
      <c r="A51" s="704" t="s">
        <v>148</v>
      </c>
      <c r="B51" s="705"/>
      <c r="C51" s="128"/>
      <c r="D51" s="134"/>
      <c r="E51" s="191"/>
      <c r="F51" s="378"/>
      <c r="G51" s="134"/>
      <c r="H51" s="383"/>
      <c r="I51" s="110"/>
      <c r="J51" s="375"/>
      <c r="K51" s="110"/>
    </row>
    <row r="52" spans="1:11" ht="15" customHeight="1">
      <c r="A52" s="704" t="s">
        <v>130</v>
      </c>
      <c r="B52" s="705"/>
      <c r="C52" s="128"/>
      <c r="D52" s="134"/>
      <c r="E52" s="191"/>
      <c r="F52" s="378"/>
      <c r="G52" s="134"/>
      <c r="H52" s="383"/>
      <c r="I52" s="110"/>
      <c r="J52" s="375"/>
      <c r="K52" s="110"/>
    </row>
    <row r="53" spans="1:11" ht="15.75">
      <c r="A53" s="381" t="s">
        <v>36</v>
      </c>
      <c r="B53" s="331"/>
      <c r="C53" s="128"/>
      <c r="D53" s="190"/>
      <c r="E53" s="384"/>
      <c r="F53" s="378"/>
      <c r="G53" s="190"/>
      <c r="H53" s="385"/>
      <c r="I53" s="110"/>
      <c r="J53" s="375"/>
      <c r="K53" s="110"/>
    </row>
    <row r="54" spans="1:11" ht="18">
      <c r="A54" s="671" t="s">
        <v>149</v>
      </c>
      <c r="B54" s="672"/>
      <c r="C54" s="189"/>
      <c r="D54" s="188">
        <f>SUM(D55:D57)</f>
        <v>0</v>
      </c>
      <c r="E54" s="179">
        <f>IF(D54=0,"",D54/$D$34)</f>
      </c>
      <c r="F54" s="316"/>
      <c r="G54" s="188">
        <f>SUM(G55:G57)</f>
        <v>0</v>
      </c>
      <c r="H54" s="179">
        <f>IF(G54=0,"",G54/$G$34)</f>
      </c>
      <c r="I54" s="110"/>
      <c r="J54" s="375"/>
      <c r="K54" s="110"/>
    </row>
    <row r="55" spans="1:11" ht="31.5" customHeight="1">
      <c r="A55" s="712" t="s">
        <v>150</v>
      </c>
      <c r="B55" s="713"/>
      <c r="C55" s="128"/>
      <c r="D55" s="186"/>
      <c r="E55" s="187"/>
      <c r="F55" s="378"/>
      <c r="G55" s="186"/>
      <c r="H55" s="379"/>
      <c r="I55" s="110"/>
      <c r="J55" s="375"/>
      <c r="K55" s="110"/>
    </row>
    <row r="56" spans="1:11" ht="15.75">
      <c r="A56" s="704" t="s">
        <v>151</v>
      </c>
      <c r="B56" s="705"/>
      <c r="C56" s="128"/>
      <c r="D56" s="184"/>
      <c r="E56" s="185"/>
      <c r="F56" s="378"/>
      <c r="G56" s="184"/>
      <c r="H56" s="380"/>
      <c r="I56" s="110"/>
      <c r="J56" s="375"/>
      <c r="K56" s="110"/>
    </row>
    <row r="57" spans="1:11" ht="15.75">
      <c r="A57" s="381" t="s">
        <v>36</v>
      </c>
      <c r="B57" s="331"/>
      <c r="C57" s="183"/>
      <c r="D57" s="181"/>
      <c r="E57" s="182"/>
      <c r="F57" s="378"/>
      <c r="G57" s="181"/>
      <c r="H57" s="382"/>
      <c r="I57" s="110"/>
      <c r="J57" s="375"/>
      <c r="K57" s="110"/>
    </row>
    <row r="58" spans="1:11" ht="18">
      <c r="A58" s="671" t="s">
        <v>152</v>
      </c>
      <c r="B58" s="672"/>
      <c r="C58" s="144"/>
      <c r="D58" s="180">
        <f>SUM(D59:D62)</f>
        <v>0</v>
      </c>
      <c r="E58" s="179">
        <f>IF(D58=0,"",D58/$D$34)</f>
      </c>
      <c r="F58" s="316"/>
      <c r="G58" s="180">
        <f>SUM(G59:G62)</f>
        <v>0</v>
      </c>
      <c r="H58" s="179">
        <f>IF(G58=0,"",G58/$G$34)</f>
      </c>
      <c r="I58" s="110"/>
      <c r="J58" s="375"/>
      <c r="K58" s="110"/>
    </row>
    <row r="59" spans="1:11" ht="15.75">
      <c r="A59" s="712" t="s">
        <v>153</v>
      </c>
      <c r="B59" s="713"/>
      <c r="C59" s="131"/>
      <c r="D59" s="134"/>
      <c r="E59" s="178"/>
      <c r="F59" s="378"/>
      <c r="G59" s="134"/>
      <c r="H59" s="386"/>
      <c r="I59" s="110"/>
      <c r="J59" s="375"/>
      <c r="K59" s="110"/>
    </row>
    <row r="60" spans="1:11" ht="15.75">
      <c r="A60" s="704" t="s">
        <v>154</v>
      </c>
      <c r="B60" s="705"/>
      <c r="C60" s="131"/>
      <c r="D60" s="134"/>
      <c r="E60" s="177"/>
      <c r="F60" s="378"/>
      <c r="G60" s="134"/>
      <c r="H60" s="387"/>
      <c r="I60" s="110"/>
      <c r="J60" s="171"/>
      <c r="K60" s="110"/>
    </row>
    <row r="61" spans="1:11" ht="15.75">
      <c r="A61" s="704" t="s">
        <v>155</v>
      </c>
      <c r="B61" s="705"/>
      <c r="C61" s="131"/>
      <c r="D61" s="134"/>
      <c r="E61" s="177"/>
      <c r="F61" s="378"/>
      <c r="G61" s="134"/>
      <c r="H61" s="387"/>
      <c r="I61" s="110"/>
      <c r="J61" s="171"/>
      <c r="K61" s="110"/>
    </row>
    <row r="62" spans="1:11" ht="16.5" thickBot="1">
      <c r="A62" s="133" t="s">
        <v>36</v>
      </c>
      <c r="B62" s="132"/>
      <c r="C62" s="131"/>
      <c r="D62" s="129"/>
      <c r="E62" s="176"/>
      <c r="F62" s="378"/>
      <c r="G62" s="129"/>
      <c r="H62" s="388"/>
      <c r="I62" s="110"/>
      <c r="J62" s="171"/>
      <c r="K62" s="110"/>
    </row>
    <row r="63" spans="1:11" ht="16.5" thickBot="1">
      <c r="A63" s="128"/>
      <c r="B63" s="128"/>
      <c r="C63" s="128"/>
      <c r="D63" s="114"/>
      <c r="E63" s="124"/>
      <c r="F63" s="127"/>
      <c r="G63" s="389"/>
      <c r="H63" s="175"/>
      <c r="I63" s="110"/>
      <c r="J63" s="175"/>
      <c r="K63" s="110"/>
    </row>
    <row r="64" spans="1:11" ht="18.75" thickBot="1">
      <c r="A64" s="648" t="s">
        <v>41</v>
      </c>
      <c r="B64" s="649"/>
      <c r="C64" s="174"/>
      <c r="D64" s="125">
        <f>D34+D9</f>
        <v>0</v>
      </c>
      <c r="E64" s="173"/>
      <c r="F64" s="390"/>
      <c r="G64" s="125">
        <f>G34+G9</f>
        <v>0</v>
      </c>
      <c r="H64" s="391"/>
      <c r="I64" s="110"/>
      <c r="J64" s="392"/>
      <c r="K64" s="110"/>
    </row>
    <row r="65" spans="1:11" ht="18.75" thickBot="1">
      <c r="A65" s="169"/>
      <c r="B65" s="169"/>
      <c r="C65" s="169"/>
      <c r="D65" s="172"/>
      <c r="E65" s="121"/>
      <c r="F65" s="172"/>
      <c r="G65" s="393"/>
      <c r="H65" s="111"/>
      <c r="I65" s="110"/>
      <c r="J65" s="171"/>
      <c r="K65" s="110"/>
    </row>
    <row r="66" spans="1:11" ht="18.75" thickBot="1">
      <c r="A66" s="722" t="s">
        <v>42</v>
      </c>
      <c r="B66" s="723"/>
      <c r="C66" s="169"/>
      <c r="D66" s="692" t="str">
        <f>D4</f>
        <v> Réalisé 2019</v>
      </c>
      <c r="E66" s="695"/>
      <c r="F66" s="303"/>
      <c r="G66" s="694" t="str">
        <f>G4</f>
        <v>Prévisionnel 2020</v>
      </c>
      <c r="H66" s="695"/>
      <c r="I66" s="110"/>
      <c r="J66" s="170"/>
      <c r="K66" s="110"/>
    </row>
    <row r="67" spans="1:11" ht="18">
      <c r="A67" s="724"/>
      <c r="B67" s="725"/>
      <c r="C67" s="169"/>
      <c r="D67" s="304" t="s">
        <v>110</v>
      </c>
      <c r="E67" s="394">
        <f>E5</f>
        <v>0</v>
      </c>
      <c r="F67" s="395"/>
      <c r="G67" s="396" t="s">
        <v>110</v>
      </c>
      <c r="H67" s="394">
        <f>H5</f>
        <v>0</v>
      </c>
      <c r="I67" s="110"/>
      <c r="J67" s="168"/>
      <c r="K67" s="110"/>
    </row>
    <row r="68" spans="1:11" ht="18.75" thickBot="1">
      <c r="A68" s="724"/>
      <c r="B68" s="725"/>
      <c r="C68" s="169"/>
      <c r="D68" s="306" t="s">
        <v>111</v>
      </c>
      <c r="E68" s="397">
        <f>E6</f>
        <v>0</v>
      </c>
      <c r="F68" s="395"/>
      <c r="G68" s="398" t="s">
        <v>111</v>
      </c>
      <c r="H68" s="397">
        <f>H6</f>
        <v>0</v>
      </c>
      <c r="I68" s="110"/>
      <c r="J68" s="168"/>
      <c r="K68" s="110"/>
    </row>
    <row r="69" spans="1:11" ht="17.25" customHeight="1" thickBot="1">
      <c r="A69" s="726"/>
      <c r="B69" s="727"/>
      <c r="C69" s="167"/>
      <c r="D69" s="308" t="s">
        <v>112</v>
      </c>
      <c r="E69" s="309" t="s">
        <v>113</v>
      </c>
      <c r="F69" s="166"/>
      <c r="G69" s="311" t="s">
        <v>112</v>
      </c>
      <c r="H69" s="312" t="s">
        <v>113</v>
      </c>
      <c r="I69" s="110"/>
      <c r="J69" s="165"/>
      <c r="K69" s="110"/>
    </row>
    <row r="70" spans="1:11" ht="9.75" customHeight="1" thickBot="1">
      <c r="A70" s="164"/>
      <c r="B70" s="164"/>
      <c r="C70" s="164"/>
      <c r="D70" s="127"/>
      <c r="E70" s="163"/>
      <c r="F70" s="127"/>
      <c r="G70" s="399"/>
      <c r="H70" s="113"/>
      <c r="I70" s="110"/>
      <c r="J70" s="113"/>
      <c r="K70" s="110"/>
    </row>
    <row r="71" spans="1:11" ht="16.5" thickBot="1">
      <c r="A71" s="661" t="s">
        <v>81</v>
      </c>
      <c r="B71" s="662"/>
      <c r="C71" s="159"/>
      <c r="D71" s="150">
        <f>SUM(D72:D77)</f>
        <v>0</v>
      </c>
      <c r="E71" s="149">
        <f>IF(D71=0,"",D71/$D$104)</f>
      </c>
      <c r="F71" s="399"/>
      <c r="G71" s="400">
        <f>SUM(G72:G77)</f>
        <v>0</v>
      </c>
      <c r="H71" s="149">
        <f>IF(G71=0,"",G71/$G$104)</f>
      </c>
      <c r="I71" s="110"/>
      <c r="J71" s="113"/>
      <c r="K71" s="110"/>
    </row>
    <row r="72" spans="1:11" ht="15.75">
      <c r="A72" s="720" t="s">
        <v>156</v>
      </c>
      <c r="B72" s="721"/>
      <c r="C72" s="159"/>
      <c r="D72" s="162"/>
      <c r="E72" s="161"/>
      <c r="F72" s="401"/>
      <c r="G72" s="138"/>
      <c r="H72" s="402"/>
      <c r="I72" s="110"/>
      <c r="J72" s="113"/>
      <c r="K72" s="110"/>
    </row>
    <row r="73" spans="1:11" ht="15.75">
      <c r="A73" s="628" t="s">
        <v>157</v>
      </c>
      <c r="B73" s="629"/>
      <c r="C73" s="159"/>
      <c r="D73" s="134"/>
      <c r="E73" s="160"/>
      <c r="F73" s="401"/>
      <c r="G73" s="403"/>
      <c r="H73" s="404"/>
      <c r="I73" s="110"/>
      <c r="J73" s="113"/>
      <c r="K73" s="110"/>
    </row>
    <row r="74" spans="1:11" ht="15.75">
      <c r="A74" s="339"/>
      <c r="B74" s="349" t="s">
        <v>158</v>
      </c>
      <c r="C74" s="159"/>
      <c r="D74" s="134"/>
      <c r="E74" s="160"/>
      <c r="F74" s="401"/>
      <c r="G74" s="403"/>
      <c r="H74" s="404"/>
      <c r="I74" s="110"/>
      <c r="J74" s="113"/>
      <c r="K74" s="110"/>
    </row>
    <row r="75" spans="1:11" ht="15" customHeight="1">
      <c r="A75" s="704" t="s">
        <v>159</v>
      </c>
      <c r="B75" s="705"/>
      <c r="C75" s="159"/>
      <c r="D75" s="140"/>
      <c r="E75" s="135"/>
      <c r="F75" s="401"/>
      <c r="G75" s="405"/>
      <c r="H75" s="406"/>
      <c r="I75" s="110"/>
      <c r="J75" s="113"/>
      <c r="K75" s="110"/>
    </row>
    <row r="76" spans="1:11" ht="15.75">
      <c r="A76" s="704" t="s">
        <v>160</v>
      </c>
      <c r="B76" s="705"/>
      <c r="C76" s="159"/>
      <c r="D76" s="134"/>
      <c r="E76" s="135"/>
      <c r="F76" s="401"/>
      <c r="G76" s="407"/>
      <c r="H76" s="406"/>
      <c r="I76" s="110"/>
      <c r="J76" s="113"/>
      <c r="K76" s="110"/>
    </row>
    <row r="77" spans="1:11" ht="16.5" thickBot="1">
      <c r="A77" s="133" t="s">
        <v>36</v>
      </c>
      <c r="B77" s="132"/>
      <c r="C77" s="159"/>
      <c r="D77" s="129"/>
      <c r="E77" s="130"/>
      <c r="F77" s="401"/>
      <c r="G77" s="152"/>
      <c r="H77" s="408"/>
      <c r="I77" s="110"/>
      <c r="J77" s="113"/>
      <c r="K77" s="110"/>
    </row>
    <row r="78" spans="1:11" ht="16.5" thickBot="1">
      <c r="A78" s="157"/>
      <c r="B78" s="157"/>
      <c r="C78" s="159"/>
      <c r="D78" s="158"/>
      <c r="E78" s="113"/>
      <c r="F78" s="399"/>
      <c r="G78" s="158"/>
      <c r="H78" s="113"/>
      <c r="I78" s="110"/>
      <c r="J78" s="113"/>
      <c r="K78" s="110"/>
    </row>
    <row r="79" spans="1:11" ht="15.75">
      <c r="A79" s="638" t="s">
        <v>80</v>
      </c>
      <c r="B79" s="639"/>
      <c r="C79" s="157"/>
      <c r="D79" s="150">
        <f>SUM(D80:D81)</f>
        <v>0</v>
      </c>
      <c r="E79" s="149">
        <f>IF(D79=0,"",D79/$D$104)</f>
      </c>
      <c r="F79" s="127"/>
      <c r="G79" s="400">
        <f>SUM(G80:G81)</f>
        <v>0</v>
      </c>
      <c r="H79" s="149">
        <f>IF(G79=0,"",G79/$G$104)</f>
      </c>
      <c r="I79" s="110"/>
      <c r="J79" s="113"/>
      <c r="K79" s="110"/>
    </row>
    <row r="80" spans="1:11" ht="15.75">
      <c r="A80" s="640" t="s">
        <v>79</v>
      </c>
      <c r="B80" s="641"/>
      <c r="C80" s="131"/>
      <c r="D80" s="155"/>
      <c r="E80" s="156"/>
      <c r="F80" s="378"/>
      <c r="G80" s="155"/>
      <c r="H80" s="409"/>
      <c r="I80" s="110"/>
      <c r="J80" s="113"/>
      <c r="K80" s="110"/>
    </row>
    <row r="81" spans="1:11" ht="16.5" thickBot="1">
      <c r="A81" s="133" t="s">
        <v>36</v>
      </c>
      <c r="B81" s="132"/>
      <c r="C81" s="131"/>
      <c r="D81" s="154"/>
      <c r="E81" s="153"/>
      <c r="F81" s="378"/>
      <c r="G81" s="152"/>
      <c r="H81" s="410"/>
      <c r="I81" s="110"/>
      <c r="J81" s="113"/>
      <c r="K81" s="110"/>
    </row>
    <row r="82" spans="1:11" ht="16.5" thickBot="1">
      <c r="A82" s="128"/>
      <c r="B82" s="128"/>
      <c r="C82" s="128"/>
      <c r="D82" s="127"/>
      <c r="E82" s="151"/>
      <c r="F82" s="411"/>
      <c r="G82" s="389"/>
      <c r="H82" s="151"/>
      <c r="I82" s="110"/>
      <c r="J82" s="113"/>
      <c r="K82" s="110"/>
    </row>
    <row r="83" spans="1:11" ht="15.75">
      <c r="A83" s="638" t="s">
        <v>78</v>
      </c>
      <c r="B83" s="639"/>
      <c r="C83" s="128"/>
      <c r="D83" s="150">
        <f>SUM(D84:D92)+D93+D97</f>
        <v>0</v>
      </c>
      <c r="E83" s="149">
        <f>IF(D83=0,"",D83/$D$104)</f>
      </c>
      <c r="F83" s="411"/>
      <c r="G83" s="150">
        <f>SUM(G84:G92)+G93+G97</f>
        <v>0</v>
      </c>
      <c r="H83" s="149">
        <f>IF(G83=0,"",G83/$G$104)</f>
      </c>
      <c r="I83" s="110"/>
      <c r="J83" s="113"/>
      <c r="K83" s="110"/>
    </row>
    <row r="84" spans="1:11" ht="16.5">
      <c r="A84" s="640" t="s">
        <v>161</v>
      </c>
      <c r="B84" s="641"/>
      <c r="C84" s="128"/>
      <c r="D84" s="412"/>
      <c r="E84" s="137"/>
      <c r="F84" s="378"/>
      <c r="G84" s="413">
        <f>'[2]Formulaire'!I16</f>
        <v>0</v>
      </c>
      <c r="H84" s="414"/>
      <c r="I84" s="110"/>
      <c r="J84" s="113"/>
      <c r="K84" s="110"/>
    </row>
    <row r="85" spans="1:11" ht="16.5">
      <c r="A85" s="196"/>
      <c r="B85" s="195" t="s">
        <v>162</v>
      </c>
      <c r="C85" s="128"/>
      <c r="D85" s="224"/>
      <c r="E85" s="135"/>
      <c r="F85" s="378"/>
      <c r="G85" s="224"/>
      <c r="H85" s="406"/>
      <c r="I85" s="110"/>
      <c r="J85" s="113"/>
      <c r="K85" s="110"/>
    </row>
    <row r="86" spans="1:11" ht="24" customHeight="1">
      <c r="A86" s="148" t="s">
        <v>77</v>
      </c>
      <c r="B86" s="142"/>
      <c r="C86" s="128"/>
      <c r="D86" s="147"/>
      <c r="E86" s="135"/>
      <c r="F86" s="378"/>
      <c r="G86" s="415"/>
      <c r="H86" s="406"/>
      <c r="I86" s="110"/>
      <c r="J86" s="113"/>
      <c r="K86" s="110"/>
    </row>
    <row r="87" spans="1:11" ht="15.75">
      <c r="A87" s="628" t="s">
        <v>34</v>
      </c>
      <c r="B87" s="629"/>
      <c r="C87" s="131"/>
      <c r="D87" s="136"/>
      <c r="E87" s="146"/>
      <c r="F87" s="416"/>
      <c r="G87" s="403"/>
      <c r="H87" s="417"/>
      <c r="I87" s="110"/>
      <c r="J87" s="113"/>
      <c r="K87" s="110"/>
    </row>
    <row r="88" spans="1:11" ht="15.75">
      <c r="A88" s="628" t="s">
        <v>33</v>
      </c>
      <c r="B88" s="629"/>
      <c r="C88" s="131"/>
      <c r="D88" s="134"/>
      <c r="E88" s="146"/>
      <c r="F88" s="416"/>
      <c r="G88" s="407"/>
      <c r="H88" s="417"/>
      <c r="I88" s="110"/>
      <c r="J88" s="113"/>
      <c r="K88" s="110"/>
    </row>
    <row r="89" spans="1:11" ht="15.75">
      <c r="A89" s="628" t="s">
        <v>32</v>
      </c>
      <c r="B89" s="629"/>
      <c r="C89" s="131"/>
      <c r="D89" s="134"/>
      <c r="E89" s="146"/>
      <c r="F89" s="416"/>
      <c r="G89" s="407"/>
      <c r="H89" s="417"/>
      <c r="I89" s="110"/>
      <c r="J89" s="113"/>
      <c r="K89" s="110"/>
    </row>
    <row r="90" spans="1:11" ht="15.75">
      <c r="A90" s="628" t="s">
        <v>35</v>
      </c>
      <c r="B90" s="629"/>
      <c r="C90" s="131"/>
      <c r="D90" s="134"/>
      <c r="E90" s="146"/>
      <c r="F90" s="416"/>
      <c r="G90" s="134"/>
      <c r="H90" s="418"/>
      <c r="I90" s="110"/>
      <c r="J90" s="113"/>
      <c r="K90" s="110"/>
    </row>
    <row r="91" spans="1:11" ht="15.75">
      <c r="A91" s="143" t="s">
        <v>36</v>
      </c>
      <c r="B91" s="142"/>
      <c r="C91" s="131"/>
      <c r="D91" s="134"/>
      <c r="E91" s="146"/>
      <c r="F91" s="416"/>
      <c r="G91" s="407"/>
      <c r="H91" s="417"/>
      <c r="I91" s="110"/>
      <c r="J91" s="113"/>
      <c r="K91" s="110"/>
    </row>
    <row r="92" spans="1:11" ht="18">
      <c r="A92" s="628" t="s">
        <v>37</v>
      </c>
      <c r="B92" s="629"/>
      <c r="C92" s="144"/>
      <c r="D92" s="145"/>
      <c r="E92" s="135"/>
      <c r="F92" s="416"/>
      <c r="G92" s="145"/>
      <c r="H92" s="419"/>
      <c r="I92" s="110"/>
      <c r="J92" s="113"/>
      <c r="K92" s="110"/>
    </row>
    <row r="93" spans="1:14" ht="18">
      <c r="A93" s="630" t="s">
        <v>76</v>
      </c>
      <c r="B93" s="631"/>
      <c r="C93" s="144"/>
      <c r="D93" s="420">
        <f>SUM(D94:D96)</f>
        <v>0</v>
      </c>
      <c r="E93" s="139"/>
      <c r="F93" s="114"/>
      <c r="G93" s="421">
        <f>SUM(G94:G96)</f>
        <v>0</v>
      </c>
      <c r="H93" s="422"/>
      <c r="I93" s="110"/>
      <c r="J93" s="113"/>
      <c r="K93" s="110"/>
      <c r="N93" s="423"/>
    </row>
    <row r="94" spans="1:11" ht="18">
      <c r="A94" s="632" t="s">
        <v>75</v>
      </c>
      <c r="B94" s="633"/>
      <c r="C94" s="144"/>
      <c r="D94" s="138"/>
      <c r="E94" s="137"/>
      <c r="F94" s="416"/>
      <c r="G94" s="138"/>
      <c r="H94" s="424"/>
      <c r="I94" s="110"/>
      <c r="J94" s="113"/>
      <c r="K94" s="110"/>
    </row>
    <row r="95" spans="1:11" ht="15.75">
      <c r="A95" s="628" t="s">
        <v>74</v>
      </c>
      <c r="B95" s="629"/>
      <c r="C95" s="131"/>
      <c r="D95" s="134"/>
      <c r="E95" s="135"/>
      <c r="F95" s="416"/>
      <c r="G95" s="134"/>
      <c r="H95" s="418"/>
      <c r="I95" s="110"/>
      <c r="J95" s="113"/>
      <c r="K95" s="110"/>
    </row>
    <row r="96" spans="1:11" ht="15.75">
      <c r="A96" s="143" t="s">
        <v>36</v>
      </c>
      <c r="B96" s="142"/>
      <c r="C96" s="131"/>
      <c r="D96" s="140"/>
      <c r="E96" s="141"/>
      <c r="F96" s="416"/>
      <c r="G96" s="140"/>
      <c r="H96" s="425"/>
      <c r="I96" s="110"/>
      <c r="J96" s="113"/>
      <c r="K96" s="110"/>
    </row>
    <row r="97" spans="1:11" ht="15.75">
      <c r="A97" s="630" t="s">
        <v>73</v>
      </c>
      <c r="B97" s="631"/>
      <c r="C97" s="131"/>
      <c r="D97" s="426">
        <f>SUM(D98:D102)</f>
        <v>0</v>
      </c>
      <c r="E97" s="139"/>
      <c r="F97" s="114"/>
      <c r="G97" s="420">
        <f>SUM(G98:G102)</f>
        <v>0</v>
      </c>
      <c r="H97" s="422"/>
      <c r="I97" s="110"/>
      <c r="J97" s="113"/>
      <c r="K97" s="110"/>
    </row>
    <row r="98" spans="1:11" ht="15.75">
      <c r="A98" s="632" t="s">
        <v>38</v>
      </c>
      <c r="B98" s="633"/>
      <c r="C98" s="131"/>
      <c r="D98" s="138"/>
      <c r="E98" s="137"/>
      <c r="F98" s="416"/>
      <c r="G98" s="136"/>
      <c r="H98" s="424"/>
      <c r="I98" s="110"/>
      <c r="J98" s="113"/>
      <c r="K98" s="110"/>
    </row>
    <row r="99" spans="1:11" ht="15.75">
      <c r="A99" s="628" t="s">
        <v>39</v>
      </c>
      <c r="B99" s="629"/>
      <c r="C99" s="131"/>
      <c r="D99" s="134"/>
      <c r="E99" s="135"/>
      <c r="F99" s="416"/>
      <c r="G99" s="134"/>
      <c r="H99" s="418"/>
      <c r="I99" s="110"/>
      <c r="J99" s="113"/>
      <c r="K99" s="110"/>
    </row>
    <row r="100" spans="1:11" ht="15.75">
      <c r="A100" s="628" t="s">
        <v>72</v>
      </c>
      <c r="B100" s="629"/>
      <c r="C100" s="131"/>
      <c r="D100" s="134"/>
      <c r="E100" s="135"/>
      <c r="F100" s="416"/>
      <c r="G100" s="134"/>
      <c r="H100" s="418"/>
      <c r="I100" s="110"/>
      <c r="J100" s="113"/>
      <c r="K100" s="110"/>
    </row>
    <row r="101" spans="1:11" ht="15.75">
      <c r="A101" s="628" t="s">
        <v>40</v>
      </c>
      <c r="B101" s="629"/>
      <c r="C101" s="131"/>
      <c r="D101" s="134"/>
      <c r="E101" s="135"/>
      <c r="F101" s="416"/>
      <c r="G101" s="134"/>
      <c r="H101" s="418"/>
      <c r="I101" s="110"/>
      <c r="J101" s="113"/>
      <c r="K101" s="110"/>
    </row>
    <row r="102" spans="1:11" ht="16.5" thickBot="1">
      <c r="A102" s="133" t="s">
        <v>36</v>
      </c>
      <c r="B102" s="132"/>
      <c r="C102" s="131"/>
      <c r="D102" s="129"/>
      <c r="E102" s="130"/>
      <c r="F102" s="416"/>
      <c r="G102" s="129"/>
      <c r="H102" s="427"/>
      <c r="I102" s="110"/>
      <c r="J102" s="113"/>
      <c r="K102" s="110"/>
    </row>
    <row r="103" spans="1:11" ht="16.5" thickBot="1">
      <c r="A103" s="128"/>
      <c r="B103" s="121"/>
      <c r="C103" s="111"/>
      <c r="D103" s="114"/>
      <c r="E103" s="121"/>
      <c r="F103" s="127"/>
      <c r="G103" s="389"/>
      <c r="H103" s="175"/>
      <c r="I103" s="110"/>
      <c r="J103" s="113"/>
      <c r="K103" s="110"/>
    </row>
    <row r="104" spans="1:11" ht="18.75" thickBot="1">
      <c r="A104" s="665" t="s">
        <v>71</v>
      </c>
      <c r="B104" s="666"/>
      <c r="C104" s="126"/>
      <c r="D104" s="125">
        <f>SUM(D71+D79+D83)</f>
        <v>0</v>
      </c>
      <c r="E104" s="110"/>
      <c r="F104" s="428"/>
      <c r="G104" s="125">
        <f>SUM(G71+G79+G83)</f>
        <v>0</v>
      </c>
      <c r="H104" s="124"/>
      <c r="I104" s="110"/>
      <c r="J104" s="113"/>
      <c r="K104" s="110"/>
    </row>
    <row r="105" spans="1:11" ht="21" thickBot="1">
      <c r="A105" s="123"/>
      <c r="B105" s="123"/>
      <c r="C105" s="122"/>
      <c r="D105" s="112"/>
      <c r="E105" s="121"/>
      <c r="F105" s="114"/>
      <c r="G105" s="429"/>
      <c r="H105" s="111"/>
      <c r="I105" s="110"/>
      <c r="J105" s="113"/>
      <c r="K105" s="110"/>
    </row>
    <row r="106" spans="1:11" ht="19.5" thickBot="1" thickTop="1">
      <c r="A106" s="110"/>
      <c r="B106" s="430" t="s">
        <v>70</v>
      </c>
      <c r="C106" s="120"/>
      <c r="D106" s="119">
        <f>D104-D64</f>
        <v>0</v>
      </c>
      <c r="E106" s="118"/>
      <c r="F106" s="431"/>
      <c r="G106" s="432">
        <f>G104-G64</f>
        <v>0</v>
      </c>
      <c r="H106" s="110"/>
      <c r="I106" s="110"/>
      <c r="J106" s="113"/>
      <c r="K106" s="110"/>
    </row>
    <row r="107" spans="1:11" ht="16.5" thickTop="1">
      <c r="A107" s="117"/>
      <c r="B107" s="117"/>
      <c r="C107" s="116"/>
      <c r="D107" s="115"/>
      <c r="E107" s="111"/>
      <c r="F107" s="114"/>
      <c r="G107" s="112"/>
      <c r="H107" s="111"/>
      <c r="I107" s="110"/>
      <c r="J107" s="113"/>
      <c r="K107" s="110"/>
    </row>
    <row r="109" ht="15.75">
      <c r="A109" s="109"/>
    </row>
  </sheetData>
  <sheetProtection/>
  <mergeCells count="64">
    <mergeCell ref="A97:B97"/>
    <mergeCell ref="A98:B98"/>
    <mergeCell ref="A99:B99"/>
    <mergeCell ref="A100:B100"/>
    <mergeCell ref="A101:B101"/>
    <mergeCell ref="A104:B104"/>
    <mergeCell ref="A89:B89"/>
    <mergeCell ref="A90:B90"/>
    <mergeCell ref="A92:B92"/>
    <mergeCell ref="A93:B93"/>
    <mergeCell ref="A94:B94"/>
    <mergeCell ref="A95:B95"/>
    <mergeCell ref="A79:B79"/>
    <mergeCell ref="A80:B80"/>
    <mergeCell ref="A83:B83"/>
    <mergeCell ref="A84:B84"/>
    <mergeCell ref="A87:B87"/>
    <mergeCell ref="A88:B88"/>
    <mergeCell ref="A71:B71"/>
    <mergeCell ref="A72:B72"/>
    <mergeCell ref="A73:B73"/>
    <mergeCell ref="A75:B75"/>
    <mergeCell ref="A76:B76"/>
    <mergeCell ref="A60:B60"/>
    <mergeCell ref="A61:B61"/>
    <mergeCell ref="A64:B64"/>
    <mergeCell ref="A66:B69"/>
    <mergeCell ref="G66:H66"/>
    <mergeCell ref="A52:B52"/>
    <mergeCell ref="A54:B54"/>
    <mergeCell ref="A55:B55"/>
    <mergeCell ref="A56:B56"/>
    <mergeCell ref="A58:B58"/>
    <mergeCell ref="A59:B59"/>
    <mergeCell ref="A47:B47"/>
    <mergeCell ref="A48:B48"/>
    <mergeCell ref="A49:B49"/>
    <mergeCell ref="A50:B50"/>
    <mergeCell ref="A51:B51"/>
    <mergeCell ref="D66:E66"/>
    <mergeCell ref="A40:B40"/>
    <mergeCell ref="A41:B41"/>
    <mergeCell ref="A43:B43"/>
    <mergeCell ref="A44:B44"/>
    <mergeCell ref="A45:B45"/>
    <mergeCell ref="A46:B46"/>
    <mergeCell ref="A34:B34"/>
    <mergeCell ref="A35:B35"/>
    <mergeCell ref="A36:B36"/>
    <mergeCell ref="A37:B37"/>
    <mergeCell ref="A38:B38"/>
    <mergeCell ref="A39:B39"/>
    <mergeCell ref="A11:B11"/>
    <mergeCell ref="A12:B12"/>
    <mergeCell ref="A15:B15"/>
    <mergeCell ref="A23:B23"/>
    <mergeCell ref="A29:B29"/>
    <mergeCell ref="A32:B32"/>
    <mergeCell ref="A1:K1"/>
    <mergeCell ref="G2:K3"/>
    <mergeCell ref="A4:B7"/>
    <mergeCell ref="D4:E4"/>
    <mergeCell ref="G4:H4"/>
    <mergeCell ref="A9:B9"/>
  </mergeCells>
  <printOptions/>
  <pageMargins left="0.7" right="0.7" top="0.75" bottom="0.75" header="0.3" footer="0.3"/>
  <pageSetup horizontalDpi="600" verticalDpi="600" orientation="portrait" paperSize="9" scale="39" r:id="rId3"/>
  <rowBreaks count="1" manualBreakCount="1">
    <brk id="6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Equipe CNV</dc:creator>
  <cp:keywords/>
  <dc:description/>
  <cp:lastModifiedBy>G.DE-LA-CHAPELLE G.DE-LA-CHAPELLE</cp:lastModifiedBy>
  <cp:lastPrinted>2019-10-28T13:11:05Z</cp:lastPrinted>
  <dcterms:created xsi:type="dcterms:W3CDTF">2018-05-28T16:14:43Z</dcterms:created>
  <dcterms:modified xsi:type="dcterms:W3CDTF">2020-01-29T09:42:55Z</dcterms:modified>
  <cp:category/>
  <cp:version/>
  <cp:contentType/>
  <cp:contentStatus/>
</cp:coreProperties>
</file>