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EPS\ACTIVITE\Z-CHIFFRES CLES\CHIFFRES CLES 2019\CHIFFRES CLES 2019_Fiches déposées\CHIFFRES CLES 2019_Données\"/>
    </mc:Choice>
  </mc:AlternateContent>
  <bookViews>
    <workbookView xWindow="0" yWindow="0" windowWidth="16380" windowHeight="8190" tabRatio="697" firstSheet="2" activeTab="7"/>
  </bookViews>
  <sheets>
    <sheet name="Sommaire" sheetId="1" r:id="rId1"/>
    <sheet name="Graphique 1" sheetId="2" r:id="rId2"/>
    <sheet name="Graphique 2" sheetId="3" r:id="rId3"/>
    <sheet name="Graphique 3" sheetId="7" r:id="rId4"/>
    <sheet name="Graphique 4" sheetId="4" r:id="rId5"/>
    <sheet name="Tableau 1" sheetId="5" r:id="rId6"/>
    <sheet name="Graphique 5" sheetId="6" r:id="rId7"/>
    <sheet name="graphique 6" sheetId="8" r:id="rId8"/>
  </sheets>
  <definedNames>
    <definedName name="_xlnm.Print_Area" localSheetId="7">'graphique 6'!$A$1:$H$7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" i="6" l="1"/>
  <c r="D10" i="6"/>
  <c r="E10" i="6"/>
  <c r="F10" i="6"/>
  <c r="B10" i="6"/>
</calcChain>
</file>

<file path=xl/sharedStrings.xml><?xml version="1.0" encoding="utf-8"?>
<sst xmlns="http://schemas.openxmlformats.org/spreadsheetml/2006/main" count="93" uniqueCount="80">
  <si>
    <t>Jeux vidéo</t>
  </si>
  <si>
    <t>10-14 ans</t>
  </si>
  <si>
    <t>15-18 ans</t>
  </si>
  <si>
    <t>19-24 ans</t>
  </si>
  <si>
    <t>25-34 ans</t>
  </si>
  <si>
    <t>35-44 ans</t>
  </si>
  <si>
    <t>45-54 ans</t>
  </si>
  <si>
    <t>Consoles de salon</t>
  </si>
  <si>
    <t>PC</t>
  </si>
  <si>
    <t>Smartphone</t>
  </si>
  <si>
    <t>Tablette</t>
  </si>
  <si>
    <t>Console portable</t>
  </si>
  <si>
    <t>Box ADSL ou câble</t>
  </si>
  <si>
    <t>Jeux pour console de salon</t>
  </si>
  <si>
    <t>Jeux pour console portable</t>
  </si>
  <si>
    <t>Jeux pour ordinateur</t>
  </si>
  <si>
    <t>Total</t>
  </si>
  <si>
    <t>Champ : Ventes de jeux sur support physique</t>
  </si>
  <si>
    <t>Nom du jeu</t>
  </si>
  <si>
    <t>Unités vendues (milliers)</t>
  </si>
  <si>
    <t>FIFA 17</t>
  </si>
  <si>
    <t>FIFA 16</t>
  </si>
  <si>
    <t>Pokemon Soleil et Lune</t>
  </si>
  <si>
    <t>Call of Duty : Black Ops III</t>
  </si>
  <si>
    <t>Battlefield 1</t>
  </si>
  <si>
    <t>GTA V</t>
  </si>
  <si>
    <t>Call of Duty : Infinite Warfare</t>
  </si>
  <si>
    <t>Minecraft</t>
  </si>
  <si>
    <t>Uncharted 4 : A Thief’s End</t>
  </si>
  <si>
    <t>The Division</t>
  </si>
  <si>
    <t>TV</t>
  </si>
  <si>
    <t>55 ans et plus</t>
  </si>
  <si>
    <t>Tableau 1 - Meilleures ventes de jeux vidéo physiques en volume, 2016-2017</t>
  </si>
  <si>
    <t>FIFA 18</t>
  </si>
  <si>
    <t>Call of duty : World war 2</t>
  </si>
  <si>
    <t>The legend of Zelda : Breath of the wild</t>
  </si>
  <si>
    <t>Mario Kart 8</t>
  </si>
  <si>
    <t>Assassin's creed origins</t>
  </si>
  <si>
    <t>Super Mario Odyssey</t>
  </si>
  <si>
    <t>Pokemon Ultra lune +Soleil</t>
  </si>
  <si>
    <t>Crash Bandicoot - N. Sane trilogy</t>
  </si>
  <si>
    <t>Source : CNC – GfK / DEPS, Ministère de la Culture, 2019</t>
  </si>
  <si>
    <t>Source : CNC-GfK  / DEPS, Ministère de la Culture, 2019</t>
  </si>
  <si>
    <t>Source : IDATE  / DEPS, Ministère de la Culture, 2019</t>
  </si>
  <si>
    <t>Jeux hybrides</t>
  </si>
  <si>
    <t>Console de jeux</t>
  </si>
  <si>
    <t>Console de jeux de salon</t>
  </si>
  <si>
    <t>Console de jeux portable</t>
  </si>
  <si>
    <t>Champ : France, personnes de 10 à 65 ans</t>
  </si>
  <si>
    <t>Graphique 3 : Taux d'équipement des foyers en consoles de jeux</t>
  </si>
  <si>
    <t>Jeux pour smartphone</t>
  </si>
  <si>
    <t>Jeux pour tablette</t>
  </si>
  <si>
    <t>Graphique 1 - Part des joueurs par tranche d'âge en 2017</t>
  </si>
  <si>
    <t>Graphique 2 - Part des joueurs par plateforme en 2017</t>
  </si>
  <si>
    <t>Graphique 4 - Répartition des volumes de ventes de jeux vidéo sur support physique selon le support de lecture, 2008-2017</t>
  </si>
  <si>
    <t>Graphique 5 - Répartition du marché du jeu vidéo dématérialisé en France selon le support, 2012-2017</t>
  </si>
  <si>
    <t>Top 10 = 30 % des ventes en 2017</t>
  </si>
  <si>
    <t>Graphique 3 : Taux d'équipement des foyers en consoles de jeux, 2008-2017</t>
  </si>
  <si>
    <t>Sources : CNC–GfK– Médiamétrie / DEPS, Ministère de la Culture, 2019</t>
  </si>
  <si>
    <t>Source : SELL-Médiamétrie, 2018 / DEPS, Ministère de la Culture, 2019</t>
  </si>
  <si>
    <t>Graphique 1 - Part des joueurs par tranche d'âge</t>
  </si>
  <si>
    <t>Graphique 2 - Part des joueurs par plateforme</t>
  </si>
  <si>
    <t>Graphique 4 - Répartition des volumes de ventes de jeux vidéo sur support physique selon le support de lecture</t>
  </si>
  <si>
    <t>Tableau 1 - Meilleures ventes de jeux vidéo physiques en volume</t>
  </si>
  <si>
    <t>Graphique 5 - Répartition du marché du jeu vidéo dématérialisé en France selon le support</t>
  </si>
  <si>
    <t>Jeux pour console de salon*</t>
  </si>
  <si>
    <t>* Y compris console hybride</t>
  </si>
  <si>
    <t>Champ : ensemble des entreprises marchandes</t>
  </si>
  <si>
    <t>Allemagne</t>
  </si>
  <si>
    <t>France</t>
  </si>
  <si>
    <t>Royaume-Uni</t>
  </si>
  <si>
    <t>Part culture</t>
  </si>
  <si>
    <t xml:space="preserve"> </t>
  </si>
  <si>
    <t>Suède</t>
  </si>
  <si>
    <t>Espagne</t>
  </si>
  <si>
    <t>Source : Eurostat 2016 / DEPS, ministère de la Culture 2019</t>
  </si>
  <si>
    <t>Graphique 6 : Part des pays dans la valeur ajoutée européenne du secteur du jeu vidéo en 2016</t>
  </si>
  <si>
    <t>Graphique 6 - Part des pays dans la valeur ajoutée européenne du secteur du jeu vidéo en 2016</t>
  </si>
  <si>
    <t>En %</t>
  </si>
  <si>
    <t>Milliers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</si>
</sst>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22"/>
      <name val="Arial"/>
      <family val="2"/>
    </font>
    <font>
      <sz val="11"/>
      <color rgb="FFFF0000"/>
      <name val="Calibri"/>
      <family val="2"/>
      <charset val="1"/>
    </font>
    <font>
      <sz val="10"/>
      <name val="MS Sans Serif"/>
      <family val="2"/>
    </font>
    <font>
      <b/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10" fillId="0" borderId="0"/>
    <xf numFmtId="0" fontId="12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3" fillId="0" borderId="0" xfId="0" applyNumberFormat="1" applyFont="1"/>
    <xf numFmtId="0" fontId="2" fillId="0" borderId="1" xfId="0" applyFont="1" applyBorder="1"/>
    <xf numFmtId="0" fontId="2" fillId="0" borderId="3" xfId="0" applyFont="1" applyBorder="1"/>
    <xf numFmtId="1" fontId="3" fillId="0" borderId="3" xfId="0" applyNumberFormat="1" applyFont="1" applyBorder="1"/>
    <xf numFmtId="3" fontId="3" fillId="0" borderId="3" xfId="0" applyNumberFormat="1" applyFont="1" applyBorder="1"/>
    <xf numFmtId="164" fontId="0" fillId="0" borderId="0" xfId="0" applyNumberFormat="1"/>
    <xf numFmtId="1" fontId="0" fillId="0" borderId="0" xfId="0" applyNumberFormat="1"/>
    <xf numFmtId="0" fontId="6" fillId="0" borderId="0" xfId="2" applyFont="1"/>
    <xf numFmtId="0" fontId="5" fillId="0" borderId="0" xfId="2"/>
    <xf numFmtId="0" fontId="7" fillId="0" borderId="0" xfId="2" applyFont="1"/>
    <xf numFmtId="0" fontId="8" fillId="0" borderId="0" xfId="2" applyFont="1"/>
    <xf numFmtId="0" fontId="6" fillId="0" borderId="0" xfId="2" applyFont="1" applyAlignment="1">
      <alignment horizontal="center"/>
    </xf>
    <xf numFmtId="0" fontId="6" fillId="0" borderId="6" xfId="2" applyFont="1" applyBorder="1"/>
    <xf numFmtId="0" fontId="5" fillId="0" borderId="0" xfId="2" applyFont="1" applyBorder="1"/>
    <xf numFmtId="0" fontId="5" fillId="0" borderId="7" xfId="2" applyFont="1" applyBorder="1"/>
    <xf numFmtId="3" fontId="0" fillId="0" borderId="0" xfId="0" applyNumberFormat="1"/>
    <xf numFmtId="0" fontId="9" fillId="0" borderId="0" xfId="0" applyFont="1"/>
    <xf numFmtId="1" fontId="5" fillId="0" borderId="0" xfId="2" applyNumberFormat="1"/>
    <xf numFmtId="0" fontId="11" fillId="0" borderId="0" xfId="3" applyFont="1" applyBorder="1"/>
    <xf numFmtId="0" fontId="11" fillId="2" borderId="0" xfId="2" applyFont="1" applyFill="1"/>
    <xf numFmtId="0" fontId="12" fillId="3" borderId="0" xfId="4" applyFill="1"/>
    <xf numFmtId="0" fontId="13" fillId="3" borderId="0" xfId="4" applyFont="1" applyFill="1"/>
    <xf numFmtId="49" fontId="14" fillId="2" borderId="0" xfId="2" applyNumberFormat="1" applyFont="1" applyFill="1" applyAlignment="1"/>
    <xf numFmtId="49" fontId="13" fillId="2" borderId="0" xfId="2" applyNumberFormat="1" applyFont="1" applyFill="1" applyAlignment="1">
      <alignment horizontal="left"/>
    </xf>
    <xf numFmtId="0" fontId="5" fillId="3" borderId="8" xfId="4" applyNumberFormat="1" applyFont="1" applyFill="1" applyBorder="1" applyAlignment="1"/>
    <xf numFmtId="165" fontId="5" fillId="3" borderId="8" xfId="4" applyNumberFormat="1" applyFont="1" applyFill="1" applyBorder="1" applyAlignment="1"/>
    <xf numFmtId="0" fontId="2" fillId="0" borderId="0" xfId="0" applyFont="1" applyBorder="1"/>
    <xf numFmtId="0" fontId="3" fillId="0" borderId="0" xfId="0" applyFont="1" applyBorder="1"/>
    <xf numFmtId="164" fontId="3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0" xfId="1" applyFont="1"/>
  </cellXfs>
  <cellStyles count="5">
    <cellStyle name="Lien hypertexte" xfId="1" builtinId="8"/>
    <cellStyle name="Normal" xfId="0" builtinId="0"/>
    <cellStyle name="Normal 2" xfId="2"/>
    <cellStyle name="Normal 3" xfId="4"/>
    <cellStyle name="Normal_box98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4F81BD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59595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workbookViewId="0">
      <selection activeCell="H17" sqref="H17"/>
    </sheetView>
  </sheetViews>
  <sheetFormatPr baseColWidth="10" defaultColWidth="9.140625" defaultRowHeight="11.25" x14ac:dyDescent="0.2"/>
  <cols>
    <col min="1" max="1025" width="10.7109375" style="2" customWidth="1"/>
    <col min="1026" max="16384" width="9.140625" style="2"/>
  </cols>
  <sheetData>
    <row r="1" spans="1:2" x14ac:dyDescent="0.2">
      <c r="A1" s="1" t="s">
        <v>0</v>
      </c>
    </row>
    <row r="4" spans="1:2" x14ac:dyDescent="0.2">
      <c r="B4" s="36" t="s">
        <v>60</v>
      </c>
    </row>
    <row r="5" spans="1:2" x14ac:dyDescent="0.2">
      <c r="B5" s="36" t="s">
        <v>61</v>
      </c>
    </row>
    <row r="6" spans="1:2" x14ac:dyDescent="0.2">
      <c r="B6" s="36" t="s">
        <v>49</v>
      </c>
    </row>
    <row r="7" spans="1:2" x14ac:dyDescent="0.2">
      <c r="B7" s="36" t="s">
        <v>62</v>
      </c>
    </row>
    <row r="8" spans="1:2" x14ac:dyDescent="0.2">
      <c r="B8" s="36" t="s">
        <v>63</v>
      </c>
    </row>
    <row r="9" spans="1:2" x14ac:dyDescent="0.2">
      <c r="B9" s="36" t="s">
        <v>64</v>
      </c>
    </row>
    <row r="10" spans="1:2" x14ac:dyDescent="0.2">
      <c r="B10" s="36" t="s">
        <v>77</v>
      </c>
    </row>
  </sheetData>
  <hyperlinks>
    <hyperlink ref="B4" location="'Graphique 1'!A1" display="Graphique 1 - Part des joueurs par tranche d'âge"/>
    <hyperlink ref="B5" location="'Graphique 2'!A1" display="Graphique 2 - Part des joueurs par plateforme"/>
    <hyperlink ref="B7" location="'Graphique 4'!A1" display="Graphique 4 - Répartition des volumes de ventes de jeux vidéo sur support physique selon le support de lecture"/>
    <hyperlink ref="B8" location="'Tableau 1'!A1" display="Tableau 1 - Meilleures ventes de jeux vidéo physiques en volume"/>
    <hyperlink ref="B9" location="'Graphique 5'!A1" display="Graphique 5 - Répartition du marché du jeu vidéo dématérialisé en France selon le support"/>
    <hyperlink ref="B6" location="'Graphique 3'!A1" display="Graphique 3 : Taux d'équipement des foyers en consoles de jeux"/>
    <hyperlink ref="B10" location="'graphique 6'!L1C1" display="Graphique 6 - Part des pays dans la valeur ajoutée européenne du secteur du jeu vidéo en 2016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Normal="100" workbookViewId="0">
      <selection activeCell="A2" sqref="A2"/>
    </sheetView>
  </sheetViews>
  <sheetFormatPr baseColWidth="10" defaultColWidth="9.140625" defaultRowHeight="11.25" x14ac:dyDescent="0.2"/>
  <cols>
    <col min="1" max="1025" width="10.7109375" style="2" customWidth="1"/>
    <col min="1026" max="16384" width="9.140625" style="2"/>
  </cols>
  <sheetData>
    <row r="1" spans="1:2" x14ac:dyDescent="0.2">
      <c r="A1" s="1" t="s">
        <v>52</v>
      </c>
    </row>
    <row r="2" spans="1:2" x14ac:dyDescent="0.2">
      <c r="A2" s="3" t="s">
        <v>78</v>
      </c>
    </row>
    <row r="4" spans="1:2" x14ac:dyDescent="0.2">
      <c r="A4" s="1" t="s">
        <v>1</v>
      </c>
      <c r="B4" s="2">
        <v>95</v>
      </c>
    </row>
    <row r="5" spans="1:2" x14ac:dyDescent="0.2">
      <c r="A5" s="1" t="s">
        <v>2</v>
      </c>
      <c r="B5" s="2">
        <v>92</v>
      </c>
    </row>
    <row r="6" spans="1:2" x14ac:dyDescent="0.2">
      <c r="A6" s="1" t="s">
        <v>3</v>
      </c>
      <c r="B6" s="2">
        <v>91</v>
      </c>
    </row>
    <row r="7" spans="1:2" x14ac:dyDescent="0.2">
      <c r="A7" s="1" t="s">
        <v>4</v>
      </c>
      <c r="B7" s="2">
        <v>73</v>
      </c>
    </row>
    <row r="8" spans="1:2" x14ac:dyDescent="0.2">
      <c r="A8" s="1" t="s">
        <v>5</v>
      </c>
      <c r="B8" s="2">
        <v>70</v>
      </c>
    </row>
    <row r="9" spans="1:2" x14ac:dyDescent="0.2">
      <c r="A9" s="1" t="s">
        <v>6</v>
      </c>
      <c r="B9" s="2">
        <v>51</v>
      </c>
    </row>
    <row r="10" spans="1:2" x14ac:dyDescent="0.2">
      <c r="A10" s="1" t="s">
        <v>31</v>
      </c>
      <c r="B10" s="2">
        <v>46</v>
      </c>
    </row>
    <row r="14" spans="1:2" x14ac:dyDescent="0.2">
      <c r="A14" s="2" t="s">
        <v>48</v>
      </c>
    </row>
    <row r="15" spans="1:2" x14ac:dyDescent="0.2">
      <c r="A15" s="3" t="s">
        <v>59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>
      <selection activeCell="A13" sqref="A13"/>
    </sheetView>
  </sheetViews>
  <sheetFormatPr baseColWidth="10" defaultColWidth="9.140625" defaultRowHeight="15" x14ac:dyDescent="0.25"/>
  <cols>
    <col min="1" max="1" width="28.85546875" customWidth="1"/>
    <col min="2" max="1025" width="9.140625" customWidth="1"/>
  </cols>
  <sheetData>
    <row r="1" spans="1:2" x14ac:dyDescent="0.25">
      <c r="A1" s="1" t="s">
        <v>53</v>
      </c>
      <c r="B1" s="2"/>
    </row>
    <row r="2" spans="1:2" x14ac:dyDescent="0.25">
      <c r="A2" s="3" t="s">
        <v>78</v>
      </c>
      <c r="B2" s="2"/>
    </row>
    <row r="3" spans="1:2" x14ac:dyDescent="0.25">
      <c r="A3" s="2"/>
      <c r="B3" s="2"/>
    </row>
    <row r="4" spans="1:2" x14ac:dyDescent="0.25">
      <c r="A4" s="1" t="s">
        <v>7</v>
      </c>
      <c r="B4" s="2">
        <v>61</v>
      </c>
    </row>
    <row r="5" spans="1:2" x14ac:dyDescent="0.25">
      <c r="A5" s="1" t="s">
        <v>9</v>
      </c>
      <c r="B5" s="2">
        <v>60</v>
      </c>
    </row>
    <row r="6" spans="1:2" x14ac:dyDescent="0.25">
      <c r="A6" s="1" t="s">
        <v>8</v>
      </c>
      <c r="B6" s="2">
        <v>55</v>
      </c>
    </row>
    <row r="7" spans="1:2" x14ac:dyDescent="0.25">
      <c r="A7" s="1" t="s">
        <v>10</v>
      </c>
      <c r="B7" s="2">
        <v>38</v>
      </c>
    </row>
    <row r="8" spans="1:2" x14ac:dyDescent="0.25">
      <c r="A8" s="1" t="s">
        <v>11</v>
      </c>
      <c r="B8" s="2">
        <v>23</v>
      </c>
    </row>
    <row r="9" spans="1:2" x14ac:dyDescent="0.25">
      <c r="A9" s="1" t="s">
        <v>12</v>
      </c>
      <c r="B9" s="2">
        <v>10</v>
      </c>
    </row>
    <row r="10" spans="1:2" x14ac:dyDescent="0.25">
      <c r="A10" s="2"/>
      <c r="B10" s="2"/>
    </row>
    <row r="12" spans="1:2" x14ac:dyDescent="0.25">
      <c r="A12" s="2" t="s">
        <v>48</v>
      </c>
    </row>
    <row r="13" spans="1:2" x14ac:dyDescent="0.25">
      <c r="A13" s="3" t="s">
        <v>59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80" zoomScaleNormal="80" workbookViewId="0">
      <selection activeCell="A18" sqref="A18"/>
    </sheetView>
  </sheetViews>
  <sheetFormatPr baseColWidth="10" defaultColWidth="11.5703125" defaultRowHeight="12.75" x14ac:dyDescent="0.2"/>
  <cols>
    <col min="1" max="1" width="44.140625" style="12" customWidth="1"/>
    <col min="2" max="12" width="8.42578125" style="12" customWidth="1"/>
    <col min="13" max="256" width="11.5703125" style="12"/>
    <col min="257" max="257" width="44.140625" style="12" customWidth="1"/>
    <col min="258" max="268" width="8.42578125" style="12" customWidth="1"/>
    <col min="269" max="512" width="11.5703125" style="12"/>
    <col min="513" max="513" width="44.140625" style="12" customWidth="1"/>
    <col min="514" max="524" width="8.42578125" style="12" customWidth="1"/>
    <col min="525" max="768" width="11.5703125" style="12"/>
    <col min="769" max="769" width="44.140625" style="12" customWidth="1"/>
    <col min="770" max="780" width="8.42578125" style="12" customWidth="1"/>
    <col min="781" max="1024" width="11.5703125" style="12"/>
    <col min="1025" max="1025" width="44.140625" style="12" customWidth="1"/>
    <col min="1026" max="1036" width="8.42578125" style="12" customWidth="1"/>
    <col min="1037" max="1280" width="11.5703125" style="12"/>
    <col min="1281" max="1281" width="44.140625" style="12" customWidth="1"/>
    <col min="1282" max="1292" width="8.42578125" style="12" customWidth="1"/>
    <col min="1293" max="1536" width="11.5703125" style="12"/>
    <col min="1537" max="1537" width="44.140625" style="12" customWidth="1"/>
    <col min="1538" max="1548" width="8.42578125" style="12" customWidth="1"/>
    <col min="1549" max="1792" width="11.5703125" style="12"/>
    <col min="1793" max="1793" width="44.140625" style="12" customWidth="1"/>
    <col min="1794" max="1804" width="8.42578125" style="12" customWidth="1"/>
    <col min="1805" max="2048" width="11.5703125" style="12"/>
    <col min="2049" max="2049" width="44.140625" style="12" customWidth="1"/>
    <col min="2050" max="2060" width="8.42578125" style="12" customWidth="1"/>
    <col min="2061" max="2304" width="11.5703125" style="12"/>
    <col min="2305" max="2305" width="44.140625" style="12" customWidth="1"/>
    <col min="2306" max="2316" width="8.42578125" style="12" customWidth="1"/>
    <col min="2317" max="2560" width="11.5703125" style="12"/>
    <col min="2561" max="2561" width="44.140625" style="12" customWidth="1"/>
    <col min="2562" max="2572" width="8.42578125" style="12" customWidth="1"/>
    <col min="2573" max="2816" width="11.5703125" style="12"/>
    <col min="2817" max="2817" width="44.140625" style="12" customWidth="1"/>
    <col min="2818" max="2828" width="8.42578125" style="12" customWidth="1"/>
    <col min="2829" max="3072" width="11.5703125" style="12"/>
    <col min="3073" max="3073" width="44.140625" style="12" customWidth="1"/>
    <col min="3074" max="3084" width="8.42578125" style="12" customWidth="1"/>
    <col min="3085" max="3328" width="11.5703125" style="12"/>
    <col min="3329" max="3329" width="44.140625" style="12" customWidth="1"/>
    <col min="3330" max="3340" width="8.42578125" style="12" customWidth="1"/>
    <col min="3341" max="3584" width="11.5703125" style="12"/>
    <col min="3585" max="3585" width="44.140625" style="12" customWidth="1"/>
    <col min="3586" max="3596" width="8.42578125" style="12" customWidth="1"/>
    <col min="3597" max="3840" width="11.5703125" style="12"/>
    <col min="3841" max="3841" width="44.140625" style="12" customWidth="1"/>
    <col min="3842" max="3852" width="8.42578125" style="12" customWidth="1"/>
    <col min="3853" max="4096" width="11.5703125" style="12"/>
    <col min="4097" max="4097" width="44.140625" style="12" customWidth="1"/>
    <col min="4098" max="4108" width="8.42578125" style="12" customWidth="1"/>
    <col min="4109" max="4352" width="11.5703125" style="12"/>
    <col min="4353" max="4353" width="44.140625" style="12" customWidth="1"/>
    <col min="4354" max="4364" width="8.42578125" style="12" customWidth="1"/>
    <col min="4365" max="4608" width="11.5703125" style="12"/>
    <col min="4609" max="4609" width="44.140625" style="12" customWidth="1"/>
    <col min="4610" max="4620" width="8.42578125" style="12" customWidth="1"/>
    <col min="4621" max="4864" width="11.5703125" style="12"/>
    <col min="4865" max="4865" width="44.140625" style="12" customWidth="1"/>
    <col min="4866" max="4876" width="8.42578125" style="12" customWidth="1"/>
    <col min="4877" max="5120" width="11.5703125" style="12"/>
    <col min="5121" max="5121" width="44.140625" style="12" customWidth="1"/>
    <col min="5122" max="5132" width="8.42578125" style="12" customWidth="1"/>
    <col min="5133" max="5376" width="11.5703125" style="12"/>
    <col min="5377" max="5377" width="44.140625" style="12" customWidth="1"/>
    <col min="5378" max="5388" width="8.42578125" style="12" customWidth="1"/>
    <col min="5389" max="5632" width="11.5703125" style="12"/>
    <col min="5633" max="5633" width="44.140625" style="12" customWidth="1"/>
    <col min="5634" max="5644" width="8.42578125" style="12" customWidth="1"/>
    <col min="5645" max="5888" width="11.5703125" style="12"/>
    <col min="5889" max="5889" width="44.140625" style="12" customWidth="1"/>
    <col min="5890" max="5900" width="8.42578125" style="12" customWidth="1"/>
    <col min="5901" max="6144" width="11.5703125" style="12"/>
    <col min="6145" max="6145" width="44.140625" style="12" customWidth="1"/>
    <col min="6146" max="6156" width="8.42578125" style="12" customWidth="1"/>
    <col min="6157" max="6400" width="11.5703125" style="12"/>
    <col min="6401" max="6401" width="44.140625" style="12" customWidth="1"/>
    <col min="6402" max="6412" width="8.42578125" style="12" customWidth="1"/>
    <col min="6413" max="6656" width="11.5703125" style="12"/>
    <col min="6657" max="6657" width="44.140625" style="12" customWidth="1"/>
    <col min="6658" max="6668" width="8.42578125" style="12" customWidth="1"/>
    <col min="6669" max="6912" width="11.5703125" style="12"/>
    <col min="6913" max="6913" width="44.140625" style="12" customWidth="1"/>
    <col min="6914" max="6924" width="8.42578125" style="12" customWidth="1"/>
    <col min="6925" max="7168" width="11.5703125" style="12"/>
    <col min="7169" max="7169" width="44.140625" style="12" customWidth="1"/>
    <col min="7170" max="7180" width="8.42578125" style="12" customWidth="1"/>
    <col min="7181" max="7424" width="11.5703125" style="12"/>
    <col min="7425" max="7425" width="44.140625" style="12" customWidth="1"/>
    <col min="7426" max="7436" width="8.42578125" style="12" customWidth="1"/>
    <col min="7437" max="7680" width="11.5703125" style="12"/>
    <col min="7681" max="7681" width="44.140625" style="12" customWidth="1"/>
    <col min="7682" max="7692" width="8.42578125" style="12" customWidth="1"/>
    <col min="7693" max="7936" width="11.5703125" style="12"/>
    <col min="7937" max="7937" width="44.140625" style="12" customWidth="1"/>
    <col min="7938" max="7948" width="8.42578125" style="12" customWidth="1"/>
    <col min="7949" max="8192" width="11.5703125" style="12"/>
    <col min="8193" max="8193" width="44.140625" style="12" customWidth="1"/>
    <col min="8194" max="8204" width="8.42578125" style="12" customWidth="1"/>
    <col min="8205" max="8448" width="11.5703125" style="12"/>
    <col min="8449" max="8449" width="44.140625" style="12" customWidth="1"/>
    <col min="8450" max="8460" width="8.42578125" style="12" customWidth="1"/>
    <col min="8461" max="8704" width="11.5703125" style="12"/>
    <col min="8705" max="8705" width="44.140625" style="12" customWidth="1"/>
    <col min="8706" max="8716" width="8.42578125" style="12" customWidth="1"/>
    <col min="8717" max="8960" width="11.5703125" style="12"/>
    <col min="8961" max="8961" width="44.140625" style="12" customWidth="1"/>
    <col min="8962" max="8972" width="8.42578125" style="12" customWidth="1"/>
    <col min="8973" max="9216" width="11.5703125" style="12"/>
    <col min="9217" max="9217" width="44.140625" style="12" customWidth="1"/>
    <col min="9218" max="9228" width="8.42578125" style="12" customWidth="1"/>
    <col min="9229" max="9472" width="11.5703125" style="12"/>
    <col min="9473" max="9473" width="44.140625" style="12" customWidth="1"/>
    <col min="9474" max="9484" width="8.42578125" style="12" customWidth="1"/>
    <col min="9485" max="9728" width="11.5703125" style="12"/>
    <col min="9729" max="9729" width="44.140625" style="12" customWidth="1"/>
    <col min="9730" max="9740" width="8.42578125" style="12" customWidth="1"/>
    <col min="9741" max="9984" width="11.5703125" style="12"/>
    <col min="9985" max="9985" width="44.140625" style="12" customWidth="1"/>
    <col min="9986" max="9996" width="8.42578125" style="12" customWidth="1"/>
    <col min="9997" max="10240" width="11.5703125" style="12"/>
    <col min="10241" max="10241" width="44.140625" style="12" customWidth="1"/>
    <col min="10242" max="10252" width="8.42578125" style="12" customWidth="1"/>
    <col min="10253" max="10496" width="11.5703125" style="12"/>
    <col min="10497" max="10497" width="44.140625" style="12" customWidth="1"/>
    <col min="10498" max="10508" width="8.42578125" style="12" customWidth="1"/>
    <col min="10509" max="10752" width="11.5703125" style="12"/>
    <col min="10753" max="10753" width="44.140625" style="12" customWidth="1"/>
    <col min="10754" max="10764" width="8.42578125" style="12" customWidth="1"/>
    <col min="10765" max="11008" width="11.5703125" style="12"/>
    <col min="11009" max="11009" width="44.140625" style="12" customWidth="1"/>
    <col min="11010" max="11020" width="8.42578125" style="12" customWidth="1"/>
    <col min="11021" max="11264" width="11.5703125" style="12"/>
    <col min="11265" max="11265" width="44.140625" style="12" customWidth="1"/>
    <col min="11266" max="11276" width="8.42578125" style="12" customWidth="1"/>
    <col min="11277" max="11520" width="11.5703125" style="12"/>
    <col min="11521" max="11521" width="44.140625" style="12" customWidth="1"/>
    <col min="11522" max="11532" width="8.42578125" style="12" customWidth="1"/>
    <col min="11533" max="11776" width="11.5703125" style="12"/>
    <col min="11777" max="11777" width="44.140625" style="12" customWidth="1"/>
    <col min="11778" max="11788" width="8.42578125" style="12" customWidth="1"/>
    <col min="11789" max="12032" width="11.5703125" style="12"/>
    <col min="12033" max="12033" width="44.140625" style="12" customWidth="1"/>
    <col min="12034" max="12044" width="8.42578125" style="12" customWidth="1"/>
    <col min="12045" max="12288" width="11.5703125" style="12"/>
    <col min="12289" max="12289" width="44.140625" style="12" customWidth="1"/>
    <col min="12290" max="12300" width="8.42578125" style="12" customWidth="1"/>
    <col min="12301" max="12544" width="11.5703125" style="12"/>
    <col min="12545" max="12545" width="44.140625" style="12" customWidth="1"/>
    <col min="12546" max="12556" width="8.42578125" style="12" customWidth="1"/>
    <col min="12557" max="12800" width="11.5703125" style="12"/>
    <col min="12801" max="12801" width="44.140625" style="12" customWidth="1"/>
    <col min="12802" max="12812" width="8.42578125" style="12" customWidth="1"/>
    <col min="12813" max="13056" width="11.5703125" style="12"/>
    <col min="13057" max="13057" width="44.140625" style="12" customWidth="1"/>
    <col min="13058" max="13068" width="8.42578125" style="12" customWidth="1"/>
    <col min="13069" max="13312" width="11.5703125" style="12"/>
    <col min="13313" max="13313" width="44.140625" style="12" customWidth="1"/>
    <col min="13314" max="13324" width="8.42578125" style="12" customWidth="1"/>
    <col min="13325" max="13568" width="11.5703125" style="12"/>
    <col min="13569" max="13569" width="44.140625" style="12" customWidth="1"/>
    <col min="13570" max="13580" width="8.42578125" style="12" customWidth="1"/>
    <col min="13581" max="13824" width="11.5703125" style="12"/>
    <col min="13825" max="13825" width="44.140625" style="12" customWidth="1"/>
    <col min="13826" max="13836" width="8.42578125" style="12" customWidth="1"/>
    <col min="13837" max="14080" width="11.5703125" style="12"/>
    <col min="14081" max="14081" width="44.140625" style="12" customWidth="1"/>
    <col min="14082" max="14092" width="8.42578125" style="12" customWidth="1"/>
    <col min="14093" max="14336" width="11.5703125" style="12"/>
    <col min="14337" max="14337" width="44.140625" style="12" customWidth="1"/>
    <col min="14338" max="14348" width="8.42578125" style="12" customWidth="1"/>
    <col min="14349" max="14592" width="11.5703125" style="12"/>
    <col min="14593" max="14593" width="44.140625" style="12" customWidth="1"/>
    <col min="14594" max="14604" width="8.42578125" style="12" customWidth="1"/>
    <col min="14605" max="14848" width="11.5703125" style="12"/>
    <col min="14849" max="14849" width="44.140625" style="12" customWidth="1"/>
    <col min="14850" max="14860" width="8.42578125" style="12" customWidth="1"/>
    <col min="14861" max="15104" width="11.5703125" style="12"/>
    <col min="15105" max="15105" width="44.140625" style="12" customWidth="1"/>
    <col min="15106" max="15116" width="8.42578125" style="12" customWidth="1"/>
    <col min="15117" max="15360" width="11.5703125" style="12"/>
    <col min="15361" max="15361" width="44.140625" style="12" customWidth="1"/>
    <col min="15362" max="15372" width="8.42578125" style="12" customWidth="1"/>
    <col min="15373" max="15616" width="11.5703125" style="12"/>
    <col min="15617" max="15617" width="44.140625" style="12" customWidth="1"/>
    <col min="15618" max="15628" width="8.42578125" style="12" customWidth="1"/>
    <col min="15629" max="15872" width="11.5703125" style="12"/>
    <col min="15873" max="15873" width="44.140625" style="12" customWidth="1"/>
    <col min="15874" max="15884" width="8.42578125" style="12" customWidth="1"/>
    <col min="15885" max="16128" width="11.5703125" style="12"/>
    <col min="16129" max="16129" width="44.140625" style="12" customWidth="1"/>
    <col min="16130" max="16140" width="8.42578125" style="12" customWidth="1"/>
    <col min="16141" max="16384" width="11.5703125" style="12"/>
  </cols>
  <sheetData>
    <row r="1" spans="1:14" x14ac:dyDescent="0.2">
      <c r="A1" s="11" t="s">
        <v>57</v>
      </c>
    </row>
    <row r="2" spans="1:14" x14ac:dyDescent="0.2">
      <c r="A2" s="13" t="s">
        <v>78</v>
      </c>
      <c r="E2" s="14"/>
      <c r="F2" s="14"/>
      <c r="G2" s="14"/>
      <c r="H2" s="14"/>
      <c r="I2" s="14"/>
    </row>
    <row r="3" spans="1:14" x14ac:dyDescent="0.2">
      <c r="A3" s="13"/>
      <c r="E3" s="14"/>
      <c r="F3" s="14"/>
      <c r="G3" s="14"/>
      <c r="H3" s="14"/>
      <c r="I3" s="14"/>
    </row>
    <row r="4" spans="1:14" x14ac:dyDescent="0.2">
      <c r="B4" s="15">
        <v>2008</v>
      </c>
      <c r="C4" s="15">
        <v>2009</v>
      </c>
      <c r="D4" s="15">
        <v>2010</v>
      </c>
      <c r="E4" s="15">
        <v>2011</v>
      </c>
      <c r="F4" s="15">
        <v>2012</v>
      </c>
      <c r="G4" s="15">
        <v>2013</v>
      </c>
      <c r="H4" s="15">
        <v>2014</v>
      </c>
      <c r="I4" s="15">
        <v>2015</v>
      </c>
      <c r="J4" s="15">
        <v>2016</v>
      </c>
      <c r="K4" s="15">
        <v>2017</v>
      </c>
    </row>
    <row r="5" spans="1:14" x14ac:dyDescent="0.2">
      <c r="A5" s="16" t="s">
        <v>45</v>
      </c>
      <c r="B5" s="16">
        <v>40</v>
      </c>
      <c r="C5" s="16">
        <v>43.1</v>
      </c>
      <c r="D5" s="16">
        <v>47</v>
      </c>
      <c r="E5" s="16">
        <v>47.8</v>
      </c>
      <c r="F5" s="16">
        <v>50.6</v>
      </c>
      <c r="G5" s="16">
        <v>51.2</v>
      </c>
      <c r="H5" s="16">
        <v>51.5</v>
      </c>
      <c r="I5" s="16">
        <v>52.1</v>
      </c>
      <c r="J5" s="16">
        <v>52</v>
      </c>
      <c r="K5" s="16">
        <v>52.4</v>
      </c>
    </row>
    <row r="6" spans="1:14" x14ac:dyDescent="0.2">
      <c r="A6" s="17" t="s">
        <v>46</v>
      </c>
      <c r="B6" s="17">
        <v>34.5</v>
      </c>
      <c r="C6" s="17">
        <v>36.799999999999997</v>
      </c>
      <c r="D6" s="17">
        <v>39.4</v>
      </c>
      <c r="E6" s="17">
        <v>41.6</v>
      </c>
      <c r="F6" s="17">
        <v>44.4</v>
      </c>
      <c r="G6" s="17">
        <v>45.6</v>
      </c>
      <c r="H6" s="17">
        <v>45.6</v>
      </c>
      <c r="I6" s="17">
        <v>45.9</v>
      </c>
      <c r="J6" s="17">
        <v>46.1</v>
      </c>
      <c r="K6" s="17">
        <v>48</v>
      </c>
    </row>
    <row r="7" spans="1:14" x14ac:dyDescent="0.2">
      <c r="A7" s="18" t="s">
        <v>47</v>
      </c>
      <c r="B7" s="18">
        <v>25.1</v>
      </c>
      <c r="C7" s="18">
        <v>28.5</v>
      </c>
      <c r="D7" s="18">
        <v>31.4</v>
      </c>
      <c r="E7" s="18">
        <v>32.9</v>
      </c>
      <c r="F7" s="18">
        <v>34.6</v>
      </c>
      <c r="G7" s="18">
        <v>35.700000000000003</v>
      </c>
      <c r="H7" s="18">
        <v>35.6</v>
      </c>
      <c r="I7" s="18">
        <v>32.299999999999997</v>
      </c>
      <c r="J7" s="18">
        <v>29.8</v>
      </c>
      <c r="K7" s="18">
        <v>27.1</v>
      </c>
    </row>
    <row r="9" spans="1:14" x14ac:dyDescent="0.2">
      <c r="A9" s="13" t="s">
        <v>58</v>
      </c>
    </row>
    <row r="13" spans="1:14" x14ac:dyDescent="0.2">
      <c r="E13" s="14"/>
      <c r="F13" s="14"/>
      <c r="G13" s="14"/>
      <c r="H13" s="14"/>
      <c r="I13" s="14"/>
    </row>
    <row r="15" spans="1:14" x14ac:dyDescent="0.2">
      <c r="N15" s="21"/>
    </row>
    <row r="16" spans="1:14" x14ac:dyDescent="0.2">
      <c r="N16" s="21"/>
    </row>
    <row r="17" spans="14:14" x14ac:dyDescent="0.2">
      <c r="N17" s="2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workbookViewId="0">
      <selection activeCell="A2" sqref="A2"/>
    </sheetView>
  </sheetViews>
  <sheetFormatPr baseColWidth="10" defaultColWidth="9.140625" defaultRowHeight="11.25" x14ac:dyDescent="0.2"/>
  <cols>
    <col min="1" max="1" width="25" style="2" customWidth="1"/>
    <col min="2" max="1025" width="10.7109375" style="2" customWidth="1"/>
    <col min="1026" max="16384" width="9.140625" style="2"/>
  </cols>
  <sheetData>
    <row r="1" spans="1:11" x14ac:dyDescent="0.2">
      <c r="A1" s="1" t="s">
        <v>54</v>
      </c>
    </row>
    <row r="2" spans="1:11" x14ac:dyDescent="0.2">
      <c r="A2" s="3" t="s">
        <v>78</v>
      </c>
    </row>
    <row r="3" spans="1:11" x14ac:dyDescent="0.2">
      <c r="A3" s="1"/>
    </row>
    <row r="4" spans="1:11" x14ac:dyDescent="0.2">
      <c r="B4" s="2">
        <v>2008</v>
      </c>
      <c r="C4" s="2">
        <v>2009</v>
      </c>
      <c r="D4" s="2">
        <v>2010</v>
      </c>
      <c r="E4" s="2">
        <v>2011</v>
      </c>
      <c r="F4" s="2">
        <v>2012</v>
      </c>
      <c r="G4" s="2">
        <v>2013</v>
      </c>
      <c r="H4" s="2">
        <v>2014</v>
      </c>
      <c r="I4" s="2">
        <v>2015</v>
      </c>
      <c r="J4" s="2">
        <v>2016</v>
      </c>
      <c r="K4" s="2">
        <v>2017</v>
      </c>
    </row>
    <row r="5" spans="1:11" x14ac:dyDescent="0.2">
      <c r="A5" s="2" t="s">
        <v>13</v>
      </c>
      <c r="B5" s="4">
        <v>44.851258581235697</v>
      </c>
      <c r="C5" s="4">
        <v>52.825552825552833</v>
      </c>
      <c r="D5" s="4">
        <v>59.259259259259267</v>
      </c>
      <c r="E5" s="4">
        <v>61.695906432748529</v>
      </c>
      <c r="F5" s="4">
        <v>61.245674740484425</v>
      </c>
      <c r="G5" s="4">
        <v>62.692307692307693</v>
      </c>
      <c r="H5" s="4">
        <v>64.25339366515837</v>
      </c>
      <c r="I5" s="4">
        <v>70.531400966183583</v>
      </c>
      <c r="J5" s="4">
        <v>70.466321243523325</v>
      </c>
      <c r="K5" s="4">
        <v>65.425531914893611</v>
      </c>
    </row>
    <row r="6" spans="1:11" x14ac:dyDescent="0.2">
      <c r="A6" s="2" t="s">
        <v>14</v>
      </c>
      <c r="B6" s="4">
        <v>33.409610983981693</v>
      </c>
      <c r="C6" s="4">
        <v>28.009828009828013</v>
      </c>
      <c r="D6" s="4">
        <v>24.338624338624339</v>
      </c>
      <c r="E6" s="4">
        <v>23.391812865497073</v>
      </c>
      <c r="F6" s="4">
        <v>23.875432525951556</v>
      </c>
      <c r="G6" s="4">
        <v>25</v>
      </c>
      <c r="H6" s="4">
        <v>24.434389140271492</v>
      </c>
      <c r="I6" s="4">
        <v>19.806763285024154</v>
      </c>
      <c r="J6" s="4">
        <v>22.279792746113994</v>
      </c>
      <c r="K6" s="4">
        <v>16.48936170212766</v>
      </c>
    </row>
    <row r="7" spans="1:11" x14ac:dyDescent="0.2">
      <c r="A7" s="2" t="s">
        <v>44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13.829787234042552</v>
      </c>
    </row>
    <row r="8" spans="1:11" x14ac:dyDescent="0.2">
      <c r="A8" s="2" t="s">
        <v>15</v>
      </c>
      <c r="B8" s="4">
        <v>21.739130434782606</v>
      </c>
      <c r="C8" s="4">
        <v>19.164619164619168</v>
      </c>
      <c r="D8" s="4">
        <v>16.402116402116402</v>
      </c>
      <c r="E8" s="4">
        <v>14.912280701754383</v>
      </c>
      <c r="F8" s="4">
        <v>14.878892733564014</v>
      </c>
      <c r="G8" s="4">
        <v>12.307692307692308</v>
      </c>
      <c r="H8" s="4">
        <v>11.312217194570135</v>
      </c>
      <c r="I8" s="4">
        <v>9.6618357487922708</v>
      </c>
      <c r="J8" s="4">
        <v>7.2538860103626952</v>
      </c>
      <c r="K8" s="4">
        <v>4.2553191489361701</v>
      </c>
    </row>
    <row r="9" spans="1:11" x14ac:dyDescent="0.2">
      <c r="A9" s="2" t="s">
        <v>16</v>
      </c>
      <c r="B9" s="4">
        <v>100</v>
      </c>
      <c r="C9" s="4">
        <v>100</v>
      </c>
      <c r="D9" s="4">
        <v>100</v>
      </c>
      <c r="E9" s="4">
        <v>100</v>
      </c>
      <c r="F9" s="4">
        <v>99.999999999999986</v>
      </c>
      <c r="G9" s="4">
        <v>100</v>
      </c>
      <c r="H9" s="4">
        <v>100</v>
      </c>
      <c r="I9" s="4">
        <v>100</v>
      </c>
      <c r="J9" s="4">
        <v>100</v>
      </c>
      <c r="K9" s="4">
        <v>100</v>
      </c>
    </row>
    <row r="11" spans="1:11" x14ac:dyDescent="0.2">
      <c r="A11" s="2" t="s">
        <v>17</v>
      </c>
    </row>
    <row r="12" spans="1:11" x14ac:dyDescent="0.2">
      <c r="A12" s="3" t="s">
        <v>42</v>
      </c>
    </row>
    <row r="26" spans="1:15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">
      <c r="A27" s="3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31"/>
      <c r="N27" s="31"/>
      <c r="O27" s="31"/>
    </row>
    <row r="28" spans="1:15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  <c r="M32" s="31"/>
      <c r="N32" s="31"/>
      <c r="O32" s="31"/>
    </row>
    <row r="33" spans="1:15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E22" sqref="E22"/>
    </sheetView>
  </sheetViews>
  <sheetFormatPr baseColWidth="10" defaultColWidth="9.140625" defaultRowHeight="15" x14ac:dyDescent="0.25"/>
  <cols>
    <col min="1" max="1" width="4" customWidth="1"/>
    <col min="2" max="2" width="30" customWidth="1"/>
    <col min="3" max="3" width="23.140625" customWidth="1"/>
    <col min="4" max="4" width="27.140625" customWidth="1"/>
    <col min="5" max="5" width="23.140625" customWidth="1"/>
  </cols>
  <sheetData>
    <row r="1" spans="1:5" x14ac:dyDescent="0.25">
      <c r="A1" s="1" t="s">
        <v>32</v>
      </c>
      <c r="B1" s="2"/>
      <c r="C1" s="2"/>
      <c r="D1" s="2"/>
      <c r="E1" s="2"/>
    </row>
    <row r="2" spans="1:5" x14ac:dyDescent="0.25">
      <c r="A2" s="3" t="s">
        <v>79</v>
      </c>
      <c r="B2" s="2"/>
      <c r="C2" s="2"/>
      <c r="D2" s="2"/>
      <c r="E2" s="2"/>
    </row>
    <row r="3" spans="1:5" x14ac:dyDescent="0.25">
      <c r="A3" s="1"/>
      <c r="B3" s="2"/>
      <c r="C3" s="2"/>
      <c r="D3" s="2"/>
      <c r="E3" s="2"/>
    </row>
    <row r="4" spans="1:5" x14ac:dyDescent="0.25">
      <c r="A4" s="1"/>
      <c r="B4" s="22" t="s">
        <v>56</v>
      </c>
      <c r="C4" s="2"/>
      <c r="D4" s="2"/>
      <c r="E4" s="2"/>
    </row>
    <row r="5" spans="1:5" x14ac:dyDescent="0.25">
      <c r="A5" s="2"/>
      <c r="B5" s="33">
        <v>2017</v>
      </c>
      <c r="C5" s="34"/>
      <c r="D5" s="33">
        <v>2016</v>
      </c>
      <c r="E5" s="35"/>
    </row>
    <row r="6" spans="1:5" x14ac:dyDescent="0.25">
      <c r="A6" s="2"/>
      <c r="B6" s="1" t="s">
        <v>18</v>
      </c>
      <c r="C6" s="6" t="s">
        <v>19</v>
      </c>
      <c r="D6" s="1" t="s">
        <v>18</v>
      </c>
      <c r="E6" s="1" t="s">
        <v>19</v>
      </c>
    </row>
    <row r="7" spans="1:5" x14ac:dyDescent="0.25">
      <c r="A7" s="2">
        <v>1</v>
      </c>
      <c r="B7" s="2" t="s">
        <v>33</v>
      </c>
      <c r="C7" s="8">
        <v>1357.2</v>
      </c>
      <c r="D7" s="2" t="s">
        <v>20</v>
      </c>
      <c r="E7" s="2">
        <v>1426.2</v>
      </c>
    </row>
    <row r="8" spans="1:5" x14ac:dyDescent="0.25">
      <c r="A8" s="2">
        <v>2</v>
      </c>
      <c r="B8" s="2" t="s">
        <v>34</v>
      </c>
      <c r="C8" s="7">
        <v>995.5</v>
      </c>
      <c r="D8" s="2" t="s">
        <v>22</v>
      </c>
      <c r="E8" s="2">
        <v>805.4</v>
      </c>
    </row>
    <row r="9" spans="1:5" x14ac:dyDescent="0.25">
      <c r="A9" s="2">
        <v>3</v>
      </c>
      <c r="B9" s="2" t="s">
        <v>35</v>
      </c>
      <c r="C9" s="7">
        <v>505.4</v>
      </c>
      <c r="D9" s="2" t="s">
        <v>24</v>
      </c>
      <c r="E9" s="2">
        <v>509.8</v>
      </c>
    </row>
    <row r="10" spans="1:5" x14ac:dyDescent="0.25">
      <c r="A10" s="2">
        <v>4</v>
      </c>
      <c r="B10" s="2" t="s">
        <v>36</v>
      </c>
      <c r="C10" s="7">
        <v>493.1</v>
      </c>
      <c r="D10" s="2" t="s">
        <v>26</v>
      </c>
      <c r="E10" s="2">
        <v>465.8</v>
      </c>
    </row>
    <row r="11" spans="1:5" x14ac:dyDescent="0.25">
      <c r="A11" s="2">
        <v>5</v>
      </c>
      <c r="B11" s="2" t="s">
        <v>37</v>
      </c>
      <c r="C11" s="7">
        <v>438.2</v>
      </c>
      <c r="D11" s="2" t="s">
        <v>25</v>
      </c>
      <c r="E11" s="2">
        <v>452.6</v>
      </c>
    </row>
    <row r="12" spans="1:5" x14ac:dyDescent="0.25">
      <c r="A12" s="2">
        <v>6</v>
      </c>
      <c r="B12" s="2" t="s">
        <v>38</v>
      </c>
      <c r="C12" s="7">
        <v>434.5</v>
      </c>
      <c r="D12" s="2" t="s">
        <v>28</v>
      </c>
      <c r="E12" s="2">
        <v>360.8</v>
      </c>
    </row>
    <row r="13" spans="1:5" x14ac:dyDescent="0.25">
      <c r="A13" s="2">
        <v>7</v>
      </c>
      <c r="B13" s="2" t="s">
        <v>39</v>
      </c>
      <c r="C13" s="7">
        <v>367.1</v>
      </c>
      <c r="D13" s="2" t="s">
        <v>27</v>
      </c>
      <c r="E13" s="2">
        <v>321.39999999999998</v>
      </c>
    </row>
    <row r="14" spans="1:5" x14ac:dyDescent="0.25">
      <c r="A14" s="2">
        <v>8</v>
      </c>
      <c r="B14" s="2" t="s">
        <v>40</v>
      </c>
      <c r="C14" s="7">
        <v>302</v>
      </c>
      <c r="D14" s="2" t="s">
        <v>29</v>
      </c>
      <c r="E14" s="2">
        <v>310.39999999999998</v>
      </c>
    </row>
    <row r="15" spans="1:5" x14ac:dyDescent="0.25">
      <c r="A15" s="2">
        <v>9</v>
      </c>
      <c r="B15" s="2" t="s">
        <v>25</v>
      </c>
      <c r="C15" s="7">
        <v>295.8</v>
      </c>
      <c r="D15" s="2" t="s">
        <v>23</v>
      </c>
      <c r="E15" s="2">
        <v>301.10000000000002</v>
      </c>
    </row>
    <row r="16" spans="1:5" x14ac:dyDescent="0.25">
      <c r="A16" s="2">
        <v>10</v>
      </c>
      <c r="B16" s="2" t="s">
        <v>26</v>
      </c>
      <c r="C16" s="7">
        <v>274.8</v>
      </c>
      <c r="D16" s="2" t="s">
        <v>21</v>
      </c>
      <c r="E16" s="2">
        <v>295.8</v>
      </c>
    </row>
    <row r="17" spans="1:5" x14ac:dyDescent="0.25">
      <c r="A17" s="2"/>
      <c r="B17" s="2"/>
      <c r="C17" s="4"/>
      <c r="D17" s="2"/>
      <c r="E17" s="2"/>
    </row>
    <row r="18" spans="1:5" x14ac:dyDescent="0.25">
      <c r="A18" s="2" t="s">
        <v>41</v>
      </c>
      <c r="B18" s="2"/>
      <c r="C18" s="2"/>
      <c r="D18" s="2"/>
      <c r="E18" s="2"/>
    </row>
    <row r="21" spans="1:5" x14ac:dyDescent="0.25">
      <c r="C21" s="19"/>
    </row>
    <row r="22" spans="1:5" x14ac:dyDescent="0.25">
      <c r="C22" s="19"/>
    </row>
  </sheetData>
  <mergeCells count="2">
    <mergeCell ref="B5:C5"/>
    <mergeCell ref="D5:E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D13" sqref="D13"/>
    </sheetView>
  </sheetViews>
  <sheetFormatPr baseColWidth="10" defaultColWidth="9.140625" defaultRowHeight="15" x14ac:dyDescent="0.25"/>
  <cols>
    <col min="1" max="1" width="23.28515625" customWidth="1"/>
    <col min="2" max="1025" width="10.7109375" customWidth="1"/>
  </cols>
  <sheetData>
    <row r="1" spans="1:10" x14ac:dyDescent="0.25">
      <c r="A1" s="1" t="s">
        <v>55</v>
      </c>
      <c r="B1" s="2"/>
      <c r="C1" s="2"/>
      <c r="D1" s="2"/>
      <c r="E1" s="2"/>
      <c r="F1" s="2"/>
    </row>
    <row r="2" spans="1:10" x14ac:dyDescent="0.25">
      <c r="A2" s="3" t="s">
        <v>78</v>
      </c>
      <c r="B2" s="2"/>
      <c r="C2" s="2"/>
      <c r="D2" s="2"/>
      <c r="E2" s="2"/>
      <c r="F2" s="2"/>
    </row>
    <row r="4" spans="1:10" x14ac:dyDescent="0.25">
      <c r="A4" s="3"/>
      <c r="B4" s="5">
        <v>2012</v>
      </c>
      <c r="C4" s="5">
        <v>2013</v>
      </c>
      <c r="D4" s="5">
        <v>2014</v>
      </c>
      <c r="E4" s="5">
        <v>2015</v>
      </c>
      <c r="F4" s="5">
        <v>2016</v>
      </c>
      <c r="G4" s="5">
        <v>2017</v>
      </c>
      <c r="I4" s="2"/>
      <c r="J4" s="9"/>
    </row>
    <row r="5" spans="1:10" x14ac:dyDescent="0.25">
      <c r="A5" s="1" t="s">
        <v>15</v>
      </c>
      <c r="B5" s="32">
        <v>53.1</v>
      </c>
      <c r="C5" s="32">
        <v>48.8</v>
      </c>
      <c r="D5" s="32">
        <v>45</v>
      </c>
      <c r="E5" s="32">
        <v>41.2</v>
      </c>
      <c r="F5" s="32">
        <v>36.799999999999997</v>
      </c>
      <c r="G5" s="32">
        <v>38.761498173495887</v>
      </c>
      <c r="I5" s="2"/>
      <c r="J5" s="9"/>
    </row>
    <row r="6" spans="1:10" x14ac:dyDescent="0.25">
      <c r="A6" s="1" t="s">
        <v>50</v>
      </c>
      <c r="B6" s="32">
        <v>31.4</v>
      </c>
      <c r="C6" s="32">
        <v>30.9</v>
      </c>
      <c r="D6" s="32">
        <v>30</v>
      </c>
      <c r="E6" s="32">
        <v>28.1</v>
      </c>
      <c r="F6" s="32">
        <v>25.4</v>
      </c>
      <c r="G6" s="32">
        <v>29.483737511553191</v>
      </c>
      <c r="H6" s="20"/>
      <c r="I6" s="2"/>
      <c r="J6" s="9"/>
    </row>
    <row r="7" spans="1:10" x14ac:dyDescent="0.25">
      <c r="A7" s="1" t="s">
        <v>65</v>
      </c>
      <c r="B7" s="32">
        <v>8.6999999999999993</v>
      </c>
      <c r="C7" s="32">
        <v>9.9</v>
      </c>
      <c r="D7" s="32">
        <v>11.9</v>
      </c>
      <c r="E7" s="32">
        <v>16</v>
      </c>
      <c r="F7" s="32">
        <v>22.4</v>
      </c>
      <c r="G7" s="32">
        <v>18.229831433475638</v>
      </c>
      <c r="I7" s="2"/>
      <c r="J7" s="9"/>
    </row>
    <row r="8" spans="1:10" x14ac:dyDescent="0.25">
      <c r="A8" s="1" t="s">
        <v>51</v>
      </c>
      <c r="B8" s="32">
        <v>6.3</v>
      </c>
      <c r="C8" s="32">
        <v>9.3000000000000007</v>
      </c>
      <c r="D8" s="32">
        <v>11.3</v>
      </c>
      <c r="E8" s="32">
        <v>12.4</v>
      </c>
      <c r="F8" s="32">
        <v>12.1</v>
      </c>
      <c r="G8" s="32">
        <v>10.945821046608865</v>
      </c>
      <c r="I8" s="2"/>
      <c r="J8" s="9"/>
    </row>
    <row r="9" spans="1:10" x14ac:dyDescent="0.25">
      <c r="A9" s="1" t="s">
        <v>14</v>
      </c>
      <c r="B9" s="32">
        <v>0.5</v>
      </c>
      <c r="C9" s="32">
        <v>1.1000000000000001</v>
      </c>
      <c r="D9" s="32">
        <v>1.6</v>
      </c>
      <c r="E9" s="32">
        <v>2.1</v>
      </c>
      <c r="F9" s="32">
        <v>3</v>
      </c>
      <c r="G9" s="32">
        <v>2.3370450244267418</v>
      </c>
      <c r="I9" s="9"/>
      <c r="J9" s="9"/>
    </row>
    <row r="10" spans="1:10" x14ac:dyDescent="0.25">
      <c r="A10" s="1" t="s">
        <v>30</v>
      </c>
      <c r="B10" s="32">
        <f>100-SUM(B5:B9)</f>
        <v>0</v>
      </c>
      <c r="C10" s="32">
        <f t="shared" ref="C10:F10" si="0">100-SUM(C5:C9)</f>
        <v>0</v>
      </c>
      <c r="D10" s="32">
        <f t="shared" si="0"/>
        <v>0.20000000000000284</v>
      </c>
      <c r="E10" s="32">
        <f t="shared" si="0"/>
        <v>0.19999999999998863</v>
      </c>
      <c r="F10" s="32">
        <f t="shared" si="0"/>
        <v>0.30000000000001137</v>
      </c>
      <c r="G10" s="32">
        <v>0.2</v>
      </c>
      <c r="I10" s="2"/>
      <c r="J10" s="9"/>
    </row>
    <row r="11" spans="1:10" x14ac:dyDescent="0.25">
      <c r="A11" s="2" t="s">
        <v>66</v>
      </c>
      <c r="B11" s="2"/>
      <c r="C11" s="2"/>
      <c r="D11" s="2"/>
      <c r="E11" s="2"/>
      <c r="F11" s="2"/>
    </row>
    <row r="12" spans="1:10" x14ac:dyDescent="0.25">
      <c r="A12" s="3" t="s">
        <v>43</v>
      </c>
      <c r="B12" s="2"/>
      <c r="C12" s="2"/>
      <c r="D12" s="2"/>
      <c r="E12" s="2"/>
      <c r="F12" s="2"/>
    </row>
    <row r="13" spans="1:10" x14ac:dyDescent="0.25">
      <c r="A13" s="2"/>
      <c r="B13" s="2"/>
      <c r="C13" s="2"/>
      <c r="D13" s="2"/>
      <c r="E13" s="2"/>
      <c r="F13" s="2"/>
    </row>
    <row r="14" spans="1:10" x14ac:dyDescent="0.25">
      <c r="A14" s="2"/>
      <c r="B14" s="2"/>
      <c r="C14" s="2"/>
      <c r="D14" s="2"/>
      <c r="E14" s="2"/>
      <c r="F14" s="2"/>
    </row>
    <row r="15" spans="1:10" x14ac:dyDescent="0.25">
      <c r="A15" s="2"/>
      <c r="B15" s="2"/>
      <c r="C15" s="2"/>
      <c r="D15" s="2"/>
      <c r="E15" s="2"/>
      <c r="F15" s="2"/>
    </row>
    <row r="16" spans="1:10" x14ac:dyDescent="0.25">
      <c r="A16" s="2"/>
      <c r="B16" s="2"/>
      <c r="C16" s="2"/>
      <c r="D16" s="2"/>
      <c r="E16" s="2"/>
      <c r="F16" s="2"/>
    </row>
    <row r="17" spans="1:9" x14ac:dyDescent="0.25">
      <c r="A17" s="2"/>
      <c r="B17" s="2"/>
      <c r="C17" s="2"/>
      <c r="D17" s="2"/>
      <c r="E17" s="2"/>
      <c r="F17" s="2"/>
    </row>
    <row r="18" spans="1:9" x14ac:dyDescent="0.25">
      <c r="A18" s="2"/>
      <c r="B18" s="2"/>
      <c r="C18" s="2"/>
      <c r="D18" s="2"/>
      <c r="E18" s="2"/>
      <c r="F18" s="2"/>
    </row>
    <row r="19" spans="1:9" x14ac:dyDescent="0.25">
      <c r="A19" s="2"/>
      <c r="B19" s="2"/>
      <c r="C19" s="2"/>
      <c r="D19" s="2"/>
      <c r="E19" s="2"/>
      <c r="F19" s="2"/>
    </row>
    <row r="20" spans="1:9" x14ac:dyDescent="0.25">
      <c r="A20" s="2"/>
      <c r="B20" s="2"/>
      <c r="C20" s="2"/>
      <c r="D20" s="2"/>
      <c r="E20" s="2"/>
      <c r="F20" s="2"/>
    </row>
    <row r="21" spans="1:9" x14ac:dyDescent="0.25">
      <c r="A21" s="2"/>
      <c r="B21" s="2"/>
      <c r="C21" s="2"/>
      <c r="D21" s="2"/>
      <c r="E21" s="2"/>
      <c r="F21" s="2"/>
    </row>
    <row r="24" spans="1:9" x14ac:dyDescent="0.25">
      <c r="I24" s="10"/>
    </row>
  </sheetData>
  <sortState ref="A5:F10">
    <sortCondition descending="1" ref="F4:F9"/>
  </sortState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5" sqref="F15"/>
    </sheetView>
  </sheetViews>
  <sheetFormatPr baseColWidth="10" defaultRowHeight="14.25" x14ac:dyDescent="0.2"/>
  <cols>
    <col min="1" max="16384" width="11.42578125" style="24"/>
  </cols>
  <sheetData>
    <row r="1" spans="1:10" x14ac:dyDescent="0.2">
      <c r="A1" s="23" t="s">
        <v>76</v>
      </c>
    </row>
    <row r="2" spans="1:10" x14ac:dyDescent="0.2">
      <c r="A2" s="25" t="s">
        <v>78</v>
      </c>
    </row>
    <row r="4" spans="1:10" x14ac:dyDescent="0.2">
      <c r="A4" s="28"/>
      <c r="B4" s="28" t="s">
        <v>69</v>
      </c>
      <c r="C4" s="28" t="s">
        <v>73</v>
      </c>
      <c r="D4" s="28" t="s">
        <v>70</v>
      </c>
      <c r="E4" s="28" t="s">
        <v>68</v>
      </c>
      <c r="F4" s="28" t="s">
        <v>74</v>
      </c>
    </row>
    <row r="5" spans="1:10" x14ac:dyDescent="0.2">
      <c r="A5" s="28" t="s">
        <v>71</v>
      </c>
      <c r="B5" s="29">
        <v>38.07327242082853</v>
      </c>
      <c r="C5" s="29">
        <v>25.787279340015967</v>
      </c>
      <c r="D5" s="29">
        <v>11.589638960347735</v>
      </c>
      <c r="E5" s="29">
        <v>8.382861704958751</v>
      </c>
      <c r="F5" s="29">
        <v>4.7014991572784535</v>
      </c>
    </row>
    <row r="6" spans="1:10" x14ac:dyDescent="0.2">
      <c r="A6" s="26" t="s">
        <v>67</v>
      </c>
    </row>
    <row r="7" spans="1:10" x14ac:dyDescent="0.2">
      <c r="A7" s="27" t="s">
        <v>75</v>
      </c>
    </row>
    <row r="15" spans="1:10" x14ac:dyDescent="0.2">
      <c r="J15" s="24" t="s">
        <v>72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Sommaire</vt:lpstr>
      <vt:lpstr>Graphique 1</vt:lpstr>
      <vt:lpstr>Graphique 2</vt:lpstr>
      <vt:lpstr>Graphique 3</vt:lpstr>
      <vt:lpstr>Graphique 4</vt:lpstr>
      <vt:lpstr>Tableau 1</vt:lpstr>
      <vt:lpstr>Graphique 5</vt:lpstr>
      <vt:lpstr>graphique 6</vt:lpstr>
      <vt:lpstr>'graphique 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RATHLE Jean-Philippe</dc:creator>
  <dc:description/>
  <cp:lastModifiedBy>edwige.millery</cp:lastModifiedBy>
  <cp:revision>17</cp:revision>
  <dcterms:created xsi:type="dcterms:W3CDTF">2006-09-16T00:00:00Z</dcterms:created>
  <dcterms:modified xsi:type="dcterms:W3CDTF">2019-06-12T10:35:22Z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