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CTIVITE\Z-CHIFFRES CLES\CHIFFRES CLES 2018\Fichiers données pour mise en ligne\"/>
    </mc:Choice>
  </mc:AlternateContent>
  <bookViews>
    <workbookView xWindow="0" yWindow="0" windowWidth="28800" windowHeight="12000"/>
  </bookViews>
  <sheets>
    <sheet name="liste tableaux" sheetId="7" r:id="rId1"/>
    <sheet name="Tableau 1" sheetId="8" r:id="rId2"/>
    <sheet name="Graphique 1" sheetId="2" r:id="rId3"/>
    <sheet name="Graphique 2" sheetId="6" r:id="rId4"/>
  </sheets>
  <definedNames>
    <definedName name="GraphChiffre" localSheetId="2">'Graphique 1'!$B$4:$B$8</definedName>
    <definedName name="GraphEntete_Colonne" localSheetId="2">'Graphique 1'!$A$3:$B$3</definedName>
    <definedName name="GraphEntete_Ligne" localSheetId="2">'Graphique 1'!$A$4:$A$8</definedName>
    <definedName name="GraphNote" localSheetId="2">'Graphique 1'!$A$11:$B$12</definedName>
    <definedName name="GraphSource" localSheetId="2">'Graphique 1'!$A$13:$B$13</definedName>
    <definedName name="GraphTitre" localSheetId="2">'Graphique 1'!$A$1:$C$1</definedName>
    <definedName name="GraphUnite" localSheetId="2">'Graphique 1'!$B$2</definedName>
    <definedName name="_xlnm.Print_Area" localSheetId="2">'Graphique 1'!$E$7:$M$28</definedName>
    <definedName name="_xlnm.Print_Area" localSheetId="3">'Graphique 2'!$B$14:$H$35</definedName>
    <definedName name="_xlnm.Print_Area" localSheetId="1">'Tableau 1'!$A$1:$E$16</definedName>
  </definedNames>
  <calcPr calcId="162913"/>
</workbook>
</file>

<file path=xl/calcChain.xml><?xml version="1.0" encoding="utf-8"?>
<calcChain xmlns="http://schemas.openxmlformats.org/spreadsheetml/2006/main">
  <c r="J5" i="6" l="1"/>
  <c r="K5" i="6"/>
  <c r="L5" i="6"/>
  <c r="M5" i="6"/>
  <c r="P5" i="6" s="1"/>
  <c r="N5" i="6"/>
  <c r="O5" i="6"/>
  <c r="J6" i="6"/>
  <c r="P6" i="6" s="1"/>
  <c r="K6" i="6"/>
  <c r="L6" i="6"/>
  <c r="M6" i="6"/>
  <c r="N6" i="6"/>
  <c r="O6" i="6"/>
  <c r="J7" i="6"/>
  <c r="K7" i="6"/>
  <c r="P7" i="6" s="1"/>
  <c r="L7" i="6"/>
  <c r="M7" i="6"/>
  <c r="N7" i="6"/>
  <c r="O7" i="6"/>
  <c r="E7" i="6" l="1"/>
  <c r="H5" i="6"/>
</calcChain>
</file>

<file path=xl/sharedStrings.xml><?xml version="1.0" encoding="utf-8"?>
<sst xmlns="http://schemas.openxmlformats.org/spreadsheetml/2006/main" count="77" uniqueCount="56">
  <si>
    <t>Domaine d'activité principal</t>
  </si>
  <si>
    <t>Nombre d'associations</t>
  </si>
  <si>
    <t>Ensemble</t>
  </si>
  <si>
    <t>Source : Insee, enquête Associations 2014.</t>
  </si>
  <si>
    <t>en %</t>
  </si>
  <si>
    <t>Nombre total d'associations</t>
  </si>
  <si>
    <t>Autres</t>
  </si>
  <si>
    <t>Cotisations</t>
  </si>
  <si>
    <t>Dons, mécénat et fondations</t>
  </si>
  <si>
    <t>Ensemble des associations</t>
  </si>
  <si>
    <t>1. Ayant eu une masse salariale non nulle en 2013.</t>
  </si>
  <si>
    <t>Âge moyen de l'association</t>
  </si>
  <si>
    <t>Nombre moyen de bénévoles</t>
  </si>
  <si>
    <t>Ensemble des associations culturelles</t>
  </si>
  <si>
    <t>15 ans</t>
  </si>
  <si>
    <t>20 ans</t>
  </si>
  <si>
    <t>21 ans</t>
  </si>
  <si>
    <t>25 ans</t>
  </si>
  <si>
    <t>Champ : France, associations relevant de la loi 1901 et assimilées, ayant eu au moins un jour d’existence en 2013.</t>
  </si>
  <si>
    <t>///</t>
  </si>
  <si>
    <t>Nombre de salariés au 31.12.2013</t>
  </si>
  <si>
    <t>Spectacle vivant</t>
  </si>
  <si>
    <t>Enseignement culturel</t>
  </si>
  <si>
    <t>Clubs culturels</t>
  </si>
  <si>
    <t>Création artistique</t>
  </si>
  <si>
    <t>Patrimoine</t>
  </si>
  <si>
    <t>Tableau 1 : principales caractéristiques des associations en 2013</t>
  </si>
  <si>
    <t>Graphique 1 : Répartition des associations culturelles employeuses par domaine d'activité principal en 2013</t>
  </si>
  <si>
    <t>Tableau 2 : Ressources courantes des associations culturelles employeuses et non employeuses</t>
  </si>
  <si>
    <t>en millions d'euros</t>
  </si>
  <si>
    <t>Subventions publiques</t>
  </si>
  <si>
    <t>Graphique 2 : Structure des ressources courantes des associations culturelles</t>
  </si>
  <si>
    <t>1. Les recettes d’activité d’origine privée ou publique sont l’ensemble des recettes perçues par l’association lors de la vente de marchandises ou la réalisation de prestations de services auprès de particuliers, de personnes morales privées ou publiques.</t>
  </si>
  <si>
    <t>Champ : associations relevant de la loi 1901 et assimilées, ayant eu au moins un jour d’existence en 2013 en France.</t>
  </si>
  <si>
    <t>Données de la figure 2 : Répartition des associations culturelles employeuses par domaine d'activité principal</t>
  </si>
  <si>
    <t>Champ : associations culturelles relevant de la loi 1901 et assimilées, ayant eu au moins un jour d’existence en 2013 en France.</t>
  </si>
  <si>
    <t>Ressources courantes (millions d'euros)</t>
  </si>
  <si>
    <t>dont : temps partiel (%)</t>
  </si>
  <si>
    <t xml:space="preserve">Lecture : en 2013, on compte 274 300 associations culturelles en France. Parmi ces associations, 43 800, soit 16 %, emploient des salariés.
</t>
  </si>
  <si>
    <t>Champ : France, associations culturelles ayant eu une masse salariale non nulle en 2013 relevant de la loi 1901 et assimilées, ayant eu au moins un jour d’existence en 2013.</t>
  </si>
  <si>
    <t>Champ : France, associations  ayant eu une masse salariale non nulle en 2013 relevant de la loi 1901 et assimilées, ayant eu au moins un jour d’existence en 2013.</t>
  </si>
  <si>
    <t>Associations non employeuses 
(ressources courantes : 1,1 milliard d'euros)</t>
  </si>
  <si>
    <t>Associations employeuses 
(ressources courantes : 6 milliards d'euros)</t>
  </si>
  <si>
    <t>Associations sans salarié
(ressources courantes : 1,1 milliard d'euros)</t>
  </si>
  <si>
    <t>Lecture :  en 2013, les cotisations représentent 8,1 % des ressources courantes des associations employeuses et 19,4 % de celles des associations sans salarié.</t>
  </si>
  <si>
    <r>
      <t>Recettes d'activités privées</t>
    </r>
    <r>
      <rPr>
        <b/>
        <vertAlign val="superscript"/>
        <sz val="8"/>
        <color indexed="8"/>
        <rFont val="Arial"/>
        <family val="2"/>
      </rPr>
      <t>1</t>
    </r>
  </si>
  <si>
    <r>
      <t>Recettes d'activités publiques</t>
    </r>
    <r>
      <rPr>
        <b/>
        <vertAlign val="superscript"/>
        <sz val="8"/>
        <color indexed="8"/>
        <rFont val="Arial"/>
        <family val="2"/>
      </rPr>
      <t>1</t>
    </r>
  </si>
  <si>
    <r>
      <t>dont : associations employeuses</t>
    </r>
    <r>
      <rPr>
        <b/>
        <i/>
        <vertAlign val="superscript"/>
        <sz val="8"/>
        <color indexed="8"/>
        <rFont val="Arial"/>
        <family val="2"/>
      </rPr>
      <t>1</t>
    </r>
  </si>
  <si>
    <t>ASSOCIATIONS CULTURELLES</t>
  </si>
  <si>
    <t>Liste des tableaux</t>
  </si>
  <si>
    <t>Principales caractéristiques des associations</t>
  </si>
  <si>
    <t>Associations culturelles employeuses par domaine</t>
  </si>
  <si>
    <t>Ressources courantes des associations culturelles</t>
  </si>
  <si>
    <r>
      <t>Source :</t>
    </r>
    <r>
      <rPr>
        <sz val="8"/>
        <rFont val="Arial"/>
        <family val="2"/>
      </rPr>
      <t xml:space="preserve"> Insee</t>
    </r>
  </si>
  <si>
    <t>Nombre moyen de salariés</t>
  </si>
  <si>
    <t>Ressources courantes moyennes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</si>
</sst>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0.0"/>
    <numFmt numFmtId="166" formatCode="_-* #,##0\ _€_-;\-* #,##0\ _€_-;_-* &quot;-&quot;??\ _€_-;_-@_-"/>
  </numFmts>
  <fonts count="13" x14ac:knownFonts="1">
    <font>
      <sz val="10"/>
      <name val="Arial"/>
      <family val="2"/>
    </font>
    <font>
      <b/>
      <sz val="8"/>
      <color indexed="8"/>
      <name val="Arial"/>
      <family val="2"/>
    </font>
    <font>
      <sz val="8"/>
      <name val="Arial"/>
      <family val="2"/>
    </font>
    <font>
      <sz val="8"/>
      <color indexed="8"/>
      <name val="Arial"/>
      <family val="2"/>
    </font>
    <font>
      <b/>
      <vertAlign val="superscript"/>
      <sz val="8"/>
      <color indexed="8"/>
      <name val="Arial"/>
      <family val="2"/>
    </font>
    <font>
      <sz val="8"/>
      <color rgb="FF000000"/>
      <name val="Arial"/>
      <family val="2"/>
    </font>
    <font>
      <i/>
      <sz val="8"/>
      <color indexed="8"/>
      <name val="Arial"/>
      <family val="2"/>
    </font>
    <font>
      <b/>
      <u/>
      <sz val="8"/>
      <color indexed="8"/>
      <name val="Arial"/>
      <family val="2"/>
    </font>
    <font>
      <b/>
      <i/>
      <sz val="8"/>
      <color indexed="8"/>
      <name val="Arial"/>
      <family val="2"/>
    </font>
    <font>
      <b/>
      <i/>
      <vertAlign val="superscript"/>
      <sz val="8"/>
      <color indexed="8"/>
      <name val="Arial"/>
      <family val="2"/>
    </font>
    <font>
      <b/>
      <sz val="8"/>
      <name val="Arial"/>
      <family val="2"/>
    </font>
    <font>
      <u/>
      <sz val="10"/>
      <color theme="10"/>
      <name val="Arial"/>
      <family val="2"/>
    </font>
    <font>
      <sz val="10"/>
      <name val="Arial"/>
      <family val="2"/>
    </font>
  </fonts>
  <fills count="2">
    <fill>
      <patternFill patternType="none"/>
    </fill>
    <fill>
      <patternFill patternType="gray125"/>
    </fill>
  </fills>
  <borders count="22">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1" fillId="0" borderId="0" applyNumberFormat="0" applyFill="0" applyBorder="0" applyAlignment="0" applyProtection="0"/>
    <xf numFmtId="43" fontId="12" fillId="0" borderId="0" applyFill="0" applyBorder="0" applyAlignment="0" applyProtection="0"/>
  </cellStyleXfs>
  <cellXfs count="96">
    <xf numFmtId="0" fontId="0" fillId="0" borderId="0" xfId="0"/>
    <xf numFmtId="0" fontId="3" fillId="0" borderId="0" xfId="0" applyFont="1"/>
    <xf numFmtId="0" fontId="1" fillId="0" borderId="0" xfId="0" applyFont="1" applyAlignment="1"/>
    <xf numFmtId="0" fontId="2" fillId="0" borderId="0" xfId="0" applyFont="1" applyAlignment="1"/>
    <xf numFmtId="0" fontId="3" fillId="0" borderId="17" xfId="0" applyFont="1" applyBorder="1"/>
    <xf numFmtId="0" fontId="1" fillId="0" borderId="14"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0" fontId="3" fillId="0" borderId="18" xfId="0" applyFont="1" applyFill="1" applyBorder="1" applyAlignment="1">
      <alignment wrapText="1"/>
    </xf>
    <xf numFmtId="165" fontId="3" fillId="0" borderId="0" xfId="0" applyNumberFormat="1" applyFont="1" applyFill="1" applyBorder="1" applyAlignment="1">
      <alignment horizontal="center"/>
    </xf>
    <xf numFmtId="165" fontId="3" fillId="0" borderId="10" xfId="0" applyNumberFormat="1" applyFont="1" applyFill="1" applyBorder="1" applyAlignment="1">
      <alignment horizontal="center"/>
    </xf>
    <xf numFmtId="164" fontId="3" fillId="0" borderId="10" xfId="0" applyNumberFormat="1" applyFont="1" applyFill="1" applyBorder="1" applyAlignment="1">
      <alignment horizontal="center"/>
    </xf>
    <xf numFmtId="165" fontId="1" fillId="0" borderId="0" xfId="0" applyNumberFormat="1" applyFont="1"/>
    <xf numFmtId="0" fontId="3" fillId="0" borderId="19" xfId="0" applyFont="1" applyFill="1" applyBorder="1" applyAlignment="1">
      <alignment wrapText="1"/>
    </xf>
    <xf numFmtId="164" fontId="3" fillId="0" borderId="13" xfId="0" applyNumberFormat="1" applyFont="1" applyFill="1" applyBorder="1" applyAlignment="1">
      <alignment horizontal="center"/>
    </xf>
    <xf numFmtId="165" fontId="3" fillId="0" borderId="13" xfId="0" applyNumberFormat="1" applyFont="1" applyFill="1" applyBorder="1" applyAlignment="1">
      <alignment horizontal="center"/>
    </xf>
    <xf numFmtId="165" fontId="3" fillId="0" borderId="12" xfId="0" applyNumberFormat="1" applyFont="1" applyFill="1" applyBorder="1" applyAlignment="1">
      <alignment horizontal="center"/>
    </xf>
    <xf numFmtId="164" fontId="3" fillId="0" borderId="12" xfId="0" applyNumberFormat="1" applyFont="1" applyFill="1" applyBorder="1" applyAlignment="1">
      <alignment horizontal="center"/>
    </xf>
    <xf numFmtId="0" fontId="1" fillId="0" borderId="19" xfId="0" applyFont="1" applyFill="1" applyBorder="1"/>
    <xf numFmtId="164" fontId="1" fillId="0" borderId="13" xfId="0" applyNumberFormat="1" applyFont="1" applyFill="1" applyBorder="1" applyAlignment="1">
      <alignment horizontal="center"/>
    </xf>
    <xf numFmtId="165" fontId="1" fillId="0" borderId="13" xfId="0" applyNumberFormat="1" applyFont="1" applyFill="1" applyBorder="1" applyAlignment="1">
      <alignment horizontal="center"/>
    </xf>
    <xf numFmtId="165" fontId="1" fillId="0" borderId="12" xfId="0" applyNumberFormat="1" applyFont="1" applyFill="1" applyBorder="1" applyAlignment="1">
      <alignment horizontal="center"/>
    </xf>
    <xf numFmtId="164" fontId="1" fillId="0" borderId="12" xfId="0" applyNumberFormat="1" applyFont="1" applyFill="1" applyBorder="1" applyAlignment="1">
      <alignment horizontal="center"/>
    </xf>
    <xf numFmtId="0" fontId="1" fillId="0" borderId="0" xfId="0" applyFont="1"/>
    <xf numFmtId="0" fontId="5" fillId="0" borderId="0" xfId="0" applyFont="1"/>
    <xf numFmtId="165" fontId="3" fillId="0" borderId="0" xfId="0" applyNumberFormat="1" applyFont="1"/>
    <xf numFmtId="0" fontId="1" fillId="0" borderId="0" xfId="0" applyFont="1" applyFill="1" applyAlignment="1"/>
    <xf numFmtId="0" fontId="3" fillId="0" borderId="0" xfId="0" applyFont="1" applyFill="1"/>
    <xf numFmtId="0" fontId="1" fillId="0" borderId="0" xfId="0" applyFont="1" applyFill="1"/>
    <xf numFmtId="0" fontId="3" fillId="0" borderId="0" xfId="0" applyFont="1" applyFill="1" applyAlignment="1">
      <alignment horizontal="right"/>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3"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3"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1" fillId="0" borderId="5" xfId="0" applyNumberFormat="1" applyFont="1" applyFill="1" applyBorder="1" applyAlignment="1">
      <alignment horizontal="left" vertical="center"/>
    </xf>
    <xf numFmtId="3" fontId="1" fillId="0" borderId="6" xfId="0" applyNumberFormat="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xf>
    <xf numFmtId="0" fontId="3" fillId="0" borderId="0" xfId="0" applyFont="1" applyFill="1" applyBorder="1" applyAlignment="1">
      <alignment vertical="top"/>
    </xf>
    <xf numFmtId="0" fontId="1" fillId="0" borderId="2" xfId="0" applyNumberFormat="1" applyFont="1" applyFill="1" applyBorder="1" applyAlignment="1">
      <alignment horizontal="left" vertical="center"/>
    </xf>
    <xf numFmtId="3" fontId="3" fillId="0" borderId="9"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3" fontId="8" fillId="0" borderId="10" xfId="0" applyNumberFormat="1" applyFont="1" applyFill="1" applyBorder="1" applyAlignment="1">
      <alignment horizontal="center" vertical="center"/>
    </xf>
    <xf numFmtId="1" fontId="6" fillId="0" borderId="0" xfId="0" applyNumberFormat="1" applyFont="1" applyFill="1" applyBorder="1" applyAlignment="1">
      <alignment horizontal="center" vertical="center"/>
    </xf>
    <xf numFmtId="1" fontId="8" fillId="0" borderId="10" xfId="0" applyNumberFormat="1" applyFont="1" applyFill="1" applyBorder="1" applyAlignment="1">
      <alignment horizontal="center" vertical="center"/>
    </xf>
    <xf numFmtId="1" fontId="6" fillId="0" borderId="9" xfId="0" quotePrefix="1"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1" fontId="8" fillId="0" borderId="9" xfId="0" quotePrefix="1" applyNumberFormat="1" applyFont="1" applyFill="1" applyBorder="1" applyAlignment="1">
      <alignment horizontal="center" vertical="center"/>
    </xf>
    <xf numFmtId="0" fontId="6" fillId="0" borderId="0" xfId="0" applyFont="1" applyFill="1" applyAlignment="1">
      <alignment horizontal="left" indent="1"/>
    </xf>
    <xf numFmtId="3" fontId="3" fillId="0" borderId="11"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 fontId="3" fillId="0" borderId="0" xfId="0" applyNumberFormat="1" applyFont="1" applyFill="1"/>
    <xf numFmtId="0" fontId="3" fillId="0" borderId="0" xfId="0" applyFont="1" applyFill="1" applyBorder="1"/>
    <xf numFmtId="0" fontId="6" fillId="0" borderId="0" xfId="0" applyNumberFormat="1" applyFont="1" applyFill="1" applyBorder="1" applyAlignment="1">
      <alignment horizontal="left" vertical="center" indent="1"/>
    </xf>
    <xf numFmtId="1" fontId="6" fillId="0" borderId="0" xfId="0" quotePrefix="1" applyNumberFormat="1" applyFont="1" applyFill="1" applyBorder="1" applyAlignment="1">
      <alignment horizontal="center" vertical="center"/>
    </xf>
    <xf numFmtId="1" fontId="8" fillId="0" borderId="0" xfId="0" quotePrefix="1" applyNumberFormat="1" applyFont="1" applyFill="1" applyBorder="1" applyAlignment="1">
      <alignment horizontal="center" vertical="center"/>
    </xf>
    <xf numFmtId="3" fontId="8"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indent="4"/>
    </xf>
    <xf numFmtId="0" fontId="10" fillId="0" borderId="0" xfId="0" applyFont="1"/>
    <xf numFmtId="0" fontId="2" fillId="0" borderId="0" xfId="0" applyFont="1"/>
    <xf numFmtId="0" fontId="11" fillId="0" borderId="0" xfId="1"/>
    <xf numFmtId="0" fontId="3" fillId="0" borderId="0" xfId="0" applyNumberFormat="1" applyFont="1" applyFill="1" applyBorder="1" applyAlignment="1">
      <alignment horizontal="left" vertical="top" wrapText="1"/>
    </xf>
    <xf numFmtId="0" fontId="2" fillId="0" borderId="0" xfId="0" applyFont="1" applyAlignment="1"/>
    <xf numFmtId="0" fontId="1" fillId="0" borderId="0" xfId="0" applyFont="1" applyFill="1" applyAlignment="1"/>
    <xf numFmtId="0" fontId="7" fillId="0" borderId="8" xfId="0" applyFont="1" applyFill="1" applyBorder="1" applyAlignment="1"/>
    <xf numFmtId="0" fontId="2" fillId="0" borderId="0" xfId="0" applyFont="1" applyBorder="1" applyAlignment="1"/>
    <xf numFmtId="0" fontId="1" fillId="0" borderId="7" xfId="0" applyNumberFormat="1" applyFont="1" applyFill="1" applyBorder="1" applyAlignment="1"/>
    <xf numFmtId="0" fontId="3" fillId="0" borderId="0" xfId="0" applyFont="1" applyFill="1" applyBorder="1" applyAlignment="1">
      <alignment horizontal="left" vertical="top" wrapText="1"/>
    </xf>
    <xf numFmtId="0" fontId="1" fillId="0" borderId="2" xfId="0" applyNumberFormat="1" applyFont="1" applyFill="1" applyBorder="1" applyAlignment="1">
      <alignment horizontal="left"/>
    </xf>
    <xf numFmtId="0" fontId="2" fillId="0" borderId="7" xfId="0" applyFont="1" applyBorder="1" applyAlignment="1"/>
    <xf numFmtId="0" fontId="3" fillId="0" borderId="3" xfId="0" applyFont="1" applyFill="1" applyBorder="1" applyAlignment="1">
      <alignment horizontal="left" vertical="top" wrapText="1"/>
    </xf>
    <xf numFmtId="0" fontId="2" fillId="0" borderId="0" xfId="0" applyFont="1" applyAlignment="1">
      <alignment horizontal="left" vertical="top" wrapText="1"/>
    </xf>
    <xf numFmtId="0" fontId="1" fillId="0" borderId="0" xfId="0" applyFont="1" applyAlignment="1"/>
    <xf numFmtId="0" fontId="3" fillId="0" borderId="0" xfId="0" applyFont="1" applyBorder="1" applyAlignment="1">
      <alignment horizontal="right"/>
    </xf>
    <xf numFmtId="0" fontId="2" fillId="0" borderId="0" xfId="0" applyFont="1" applyBorder="1" applyAlignment="1">
      <alignment horizontal="right"/>
    </xf>
    <xf numFmtId="0" fontId="1" fillId="0" borderId="0" xfId="0" applyFont="1" applyBorder="1" applyAlignment="1"/>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wrapText="1"/>
    </xf>
    <xf numFmtId="0" fontId="6" fillId="0" borderId="0" xfId="0" applyFont="1" applyAlignment="1">
      <alignment horizontal="left" vertical="top" wrapText="1"/>
    </xf>
    <xf numFmtId="0" fontId="1" fillId="0" borderId="17" xfId="0" applyNumberFormat="1" applyFont="1" applyFill="1" applyBorder="1" applyAlignment="1">
      <alignment horizontal="center" vertical="center" wrapText="1"/>
    </xf>
    <xf numFmtId="0" fontId="8" fillId="0" borderId="20"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xf>
    <xf numFmtId="3" fontId="6" fillId="0" borderId="20" xfId="0"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3" fontId="8" fillId="0" borderId="21" xfId="0" applyNumberFormat="1" applyFont="1" applyFill="1" applyBorder="1" applyAlignment="1">
      <alignment horizontal="center" vertical="center"/>
    </xf>
    <xf numFmtId="166" fontId="2" fillId="0" borderId="0" xfId="2" applyNumberFormat="1" applyFont="1" applyFill="1"/>
    <xf numFmtId="166" fontId="2" fillId="0" borderId="0" xfId="2" applyNumberFormat="1" applyFont="1"/>
  </cellXfs>
  <cellStyles count="3">
    <cellStyle name="Lien hypertexte" xfId="1" builtinId="8"/>
    <cellStyle name="Millier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UserShapes" Target="../drawings/drawing2.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image" Target="../media/image7.png"/></Relationships>
</file>

<file path=xl/charts/_rels/chart4.xml.rels><?xml version="1.0" encoding="UTF-8" standalone="yes"?>
<Relationships xmlns="http://schemas.openxmlformats.org/package/2006/relationships"><Relationship Id="rId1" Type="http://schemas.openxmlformats.org/officeDocument/2006/relationships/image" Target="../media/image7.png"/></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C0C0C0"/>
              </a:solidFill>
              <a:ln w="12700">
                <a:solidFill>
                  <a:srgbClr val="000000"/>
                </a:solidFill>
                <a:prstDash val="solid"/>
              </a:ln>
            </c:spPr>
            <c:extLst>
              <c:ext xmlns:c16="http://schemas.microsoft.com/office/drawing/2014/chart" uri="{C3380CC4-5D6E-409C-BE32-E72D297353CC}">
                <c16:uniqueId val="{00000000-E74A-4BE9-A74A-494648968A4E}"/>
              </c:ext>
            </c:extLst>
          </c:dPt>
          <c:dPt>
            <c:idx val="1"/>
            <c:bubble3D val="0"/>
            <c:spPr>
              <a:blipFill dpi="0" rotWithShape="0">
                <a:blip xmlns:r="http://schemas.openxmlformats.org/officeDocument/2006/relationships" r:embed="rId1"/>
                <a:srcRect/>
                <a:tile tx="0" ty="0" sx="100000" sy="100000" flip="none" algn="tl"/>
              </a:blipFill>
              <a:ln w="12700">
                <a:solidFill>
                  <a:srgbClr val="000000"/>
                </a:solidFill>
                <a:prstDash val="solid"/>
              </a:ln>
            </c:spPr>
            <c:extLst>
              <c:ext xmlns:c16="http://schemas.microsoft.com/office/drawing/2014/chart" uri="{C3380CC4-5D6E-409C-BE32-E72D297353CC}">
                <c16:uniqueId val="{00000001-E74A-4BE9-A74A-494648968A4E}"/>
              </c:ext>
            </c:extLst>
          </c:dPt>
          <c:dPt>
            <c:idx val="2"/>
            <c:bubble3D val="0"/>
            <c:spPr>
              <a:solidFill>
                <a:srgbClr val="0000FF"/>
              </a:solidFill>
              <a:ln w="12700">
                <a:solidFill>
                  <a:srgbClr val="000000"/>
                </a:solidFill>
                <a:prstDash val="solid"/>
              </a:ln>
            </c:spPr>
            <c:extLst>
              <c:ext xmlns:c16="http://schemas.microsoft.com/office/drawing/2014/chart" uri="{C3380CC4-5D6E-409C-BE32-E72D297353CC}">
                <c16:uniqueId val="{00000002-E74A-4BE9-A74A-494648968A4E}"/>
              </c:ext>
            </c:extLst>
          </c:dPt>
          <c:dPt>
            <c:idx val="3"/>
            <c:bubble3D val="0"/>
            <c:spPr>
              <a:blipFill dpi="0" rotWithShape="0">
                <a:blip xmlns:r="http://schemas.openxmlformats.org/officeDocument/2006/relationships" r:embed="rId2"/>
                <a:srcRect/>
                <a:tile tx="0" ty="0" sx="100000" sy="100000" flip="none" algn="tl"/>
              </a:blipFill>
              <a:ln w="12700">
                <a:solidFill>
                  <a:srgbClr val="000000"/>
                </a:solidFill>
                <a:prstDash val="solid"/>
              </a:ln>
            </c:spPr>
            <c:extLst>
              <c:ext xmlns:c16="http://schemas.microsoft.com/office/drawing/2014/chart" uri="{C3380CC4-5D6E-409C-BE32-E72D297353CC}">
                <c16:uniqueId val="{00000003-E74A-4BE9-A74A-494648968A4E}"/>
              </c:ext>
            </c:extLst>
          </c:dPt>
          <c:dPt>
            <c:idx val="4"/>
            <c:bubble3D val="0"/>
            <c:spPr>
              <a:blipFill dpi="0" rotWithShape="0">
                <a:blip xmlns:r="http://schemas.openxmlformats.org/officeDocument/2006/relationships" r:embed="rId3"/>
                <a:srcRect/>
                <a:tile tx="0" ty="0" sx="100000" sy="100000" flip="none" algn="tl"/>
              </a:blipFill>
              <a:ln w="12700">
                <a:solidFill>
                  <a:srgbClr val="000000"/>
                </a:solidFill>
                <a:prstDash val="solid"/>
              </a:ln>
            </c:spPr>
            <c:extLst>
              <c:ext xmlns:c16="http://schemas.microsoft.com/office/drawing/2014/chart" uri="{C3380CC4-5D6E-409C-BE32-E72D297353CC}">
                <c16:uniqueId val="{00000004-E74A-4BE9-A74A-494648968A4E}"/>
              </c:ext>
            </c:extLst>
          </c:dPt>
          <c:dPt>
            <c:idx val="5"/>
            <c:bubble3D val="0"/>
            <c:spPr>
              <a:solidFill>
                <a:srgbClr val="339966"/>
              </a:solidFill>
              <a:ln w="12700">
                <a:solidFill>
                  <a:srgbClr val="000000"/>
                </a:solidFill>
                <a:prstDash val="solid"/>
              </a:ln>
            </c:spPr>
            <c:extLst>
              <c:ext xmlns:c16="http://schemas.microsoft.com/office/drawing/2014/chart" uri="{C3380CC4-5D6E-409C-BE32-E72D297353CC}">
                <c16:uniqueId val="{00000005-E74A-4BE9-A74A-494648968A4E}"/>
              </c:ext>
            </c:extLst>
          </c:dPt>
          <c:dPt>
            <c:idx val="6"/>
            <c:bubble3D val="0"/>
            <c:spPr>
              <a:blipFill dpi="0" rotWithShape="0">
                <a:blip xmlns:r="http://schemas.openxmlformats.org/officeDocument/2006/relationships" r:embed="rId4"/>
                <a:srcRect/>
                <a:tile tx="0" ty="0" sx="100000" sy="100000" flip="none" algn="tl"/>
              </a:blipFill>
              <a:ln w="12700">
                <a:solidFill>
                  <a:srgbClr val="000000"/>
                </a:solidFill>
                <a:prstDash val="solid"/>
              </a:ln>
            </c:spPr>
            <c:extLst>
              <c:ext xmlns:c16="http://schemas.microsoft.com/office/drawing/2014/chart" uri="{C3380CC4-5D6E-409C-BE32-E72D297353CC}">
                <c16:uniqueId val="{00000006-E74A-4BE9-A74A-494648968A4E}"/>
              </c:ext>
            </c:extLst>
          </c:dPt>
          <c:dPt>
            <c:idx val="7"/>
            <c:bubble3D val="0"/>
            <c:spPr>
              <a:blipFill dpi="0" rotWithShape="0">
                <a:blip xmlns:r="http://schemas.openxmlformats.org/officeDocument/2006/relationships" r:embed="rId5"/>
                <a:srcRect/>
                <a:tile tx="0" ty="0" sx="100000" sy="100000" flip="none" algn="tl"/>
              </a:blipFill>
              <a:ln w="12700">
                <a:solidFill>
                  <a:srgbClr val="000000"/>
                </a:solidFill>
                <a:prstDash val="solid"/>
              </a:ln>
            </c:spPr>
            <c:extLst>
              <c:ext xmlns:c16="http://schemas.microsoft.com/office/drawing/2014/chart" uri="{C3380CC4-5D6E-409C-BE32-E72D297353CC}">
                <c16:uniqueId val="{00000007-E74A-4BE9-A74A-494648968A4E}"/>
              </c:ext>
            </c:extLst>
          </c:dPt>
          <c:dPt>
            <c:idx val="8"/>
            <c:bubble3D val="0"/>
            <c:spPr>
              <a:blipFill dpi="0" rotWithShape="0">
                <a:blip xmlns:r="http://schemas.openxmlformats.org/officeDocument/2006/relationships" r:embed="rId6"/>
                <a:srcRect/>
                <a:tile tx="0" ty="0" sx="100000" sy="100000" flip="none" algn="tl"/>
              </a:blipFill>
              <a:ln w="12700">
                <a:solidFill>
                  <a:srgbClr val="000000"/>
                </a:solidFill>
                <a:prstDash val="solid"/>
              </a:ln>
            </c:spPr>
            <c:extLst>
              <c:ext xmlns:c16="http://schemas.microsoft.com/office/drawing/2014/chart" uri="{C3380CC4-5D6E-409C-BE32-E72D297353CC}">
                <c16:uniqueId val="{00000008-E74A-4BE9-A74A-494648968A4E}"/>
              </c:ext>
            </c:extLst>
          </c:dPt>
          <c:dLbls>
            <c:dLbl>
              <c:idx val="0"/>
              <c:tx>
                <c:rich>
                  <a:bodyPr/>
                  <a:lstStyle/>
                  <a:p>
                    <a:pPr>
                      <a:defRPr sz="900" b="0" i="0" u="none" strike="noStrike" baseline="0">
                        <a:solidFill>
                          <a:srgbClr val="000000"/>
                        </a:solidFill>
                        <a:latin typeface="Arial"/>
                        <a:ea typeface="Arial"/>
                        <a:cs typeface="Arial"/>
                      </a:defRPr>
                    </a:pPr>
                    <a:r>
                      <a:rPr lang="fr-FR"/>
                      <a:t>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4A-4BE9-A74A-494648968A4E}"/>
                </c:ext>
              </c:extLst>
            </c:dLbl>
            <c:dLbl>
              <c:idx val="1"/>
              <c:tx>
                <c:rich>
                  <a:bodyPr/>
                  <a:lstStyle/>
                  <a:p>
                    <a:pPr>
                      <a:defRPr sz="900" b="0" i="0" u="none" strike="noStrike" baseline="0">
                        <a:solidFill>
                          <a:srgbClr val="000000"/>
                        </a:solidFill>
                        <a:latin typeface="Arial"/>
                        <a:ea typeface="Arial"/>
                        <a:cs typeface="Arial"/>
                      </a:defRPr>
                    </a:pPr>
                    <a:r>
                      <a:rPr lang="fr-FR"/>
                      <a:t>22 %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4A-4BE9-A74A-494648968A4E}"/>
                </c:ext>
              </c:extLst>
            </c:dLbl>
            <c:dLbl>
              <c:idx val="2"/>
              <c:tx>
                <c:rich>
                  <a:bodyPr/>
                  <a:lstStyle/>
                  <a:p>
                    <a:pPr>
                      <a:defRPr sz="900" b="0" i="0" u="none" strike="noStrike" baseline="0">
                        <a:solidFill>
                          <a:srgbClr val="000000"/>
                        </a:solidFill>
                        <a:latin typeface="Arial"/>
                        <a:ea typeface="Arial"/>
                        <a:cs typeface="Arial"/>
                      </a:defRPr>
                    </a:pPr>
                    <a:r>
                      <a:rPr lang="fr-FR"/>
                      <a:t>18 %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4A-4BE9-A74A-494648968A4E}"/>
                </c:ext>
              </c:extLst>
            </c:dLbl>
            <c:dLbl>
              <c:idx val="3"/>
              <c:tx>
                <c:rich>
                  <a:bodyPr/>
                  <a:lstStyle/>
                  <a:p>
                    <a:pPr>
                      <a:defRPr sz="900" b="0" i="0" u="none" strike="noStrike" baseline="0">
                        <a:solidFill>
                          <a:srgbClr val="000000"/>
                        </a:solidFill>
                        <a:latin typeface="Arial"/>
                        <a:ea typeface="Arial"/>
                        <a:cs typeface="Arial"/>
                      </a:defRPr>
                    </a:pPr>
                    <a:r>
                      <a:rPr lang="fr-FR"/>
                      <a:t>17 %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4A-4BE9-A74A-494648968A4E}"/>
                </c:ext>
              </c:extLst>
            </c:dLbl>
            <c:dLbl>
              <c:idx val="4"/>
              <c:tx>
                <c:rich>
                  <a:bodyPr/>
                  <a:lstStyle/>
                  <a:p>
                    <a:pPr>
                      <a:defRPr sz="900" b="0" i="0" u="none" strike="noStrike" baseline="0">
                        <a:solidFill>
                          <a:srgbClr val="000000"/>
                        </a:solidFill>
                        <a:latin typeface="Arial"/>
                        <a:ea typeface="Arial"/>
                        <a:cs typeface="Arial"/>
                      </a:defRPr>
                    </a:pPr>
                    <a:r>
                      <a:rPr lang="fr-FR"/>
                      <a:t>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4A-4BE9-A74A-494648968A4E}"/>
                </c:ext>
              </c:extLst>
            </c:dLbl>
            <c:dLbl>
              <c:idx val="5"/>
              <c:tx>
                <c:rich>
                  <a:bodyPr/>
                  <a:lstStyle/>
                  <a:p>
                    <a:pPr>
                      <a:defRPr sz="900" b="0" i="0" u="none" strike="noStrike" baseline="0">
                        <a:solidFill>
                          <a:srgbClr val="000000"/>
                        </a:solidFill>
                        <a:latin typeface="Arial"/>
                        <a:ea typeface="Arial"/>
                        <a:cs typeface="Arial"/>
                      </a:defRPr>
                    </a:pPr>
                    <a:r>
                      <a:rPr lang="fr-FR"/>
                      <a:t>6 %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4A-4BE9-A74A-494648968A4E}"/>
                </c:ext>
              </c:extLst>
            </c:dLbl>
            <c:dLbl>
              <c:idx val="6"/>
              <c:tx>
                <c:rich>
                  <a:bodyPr/>
                  <a:lstStyle/>
                  <a:p>
                    <a:pPr>
                      <a:defRPr sz="900" b="0" i="0" u="none" strike="noStrike" baseline="0">
                        <a:solidFill>
                          <a:srgbClr val="000000"/>
                        </a:solidFill>
                        <a:latin typeface="Arial"/>
                        <a:ea typeface="Arial"/>
                        <a:cs typeface="Arial"/>
                      </a:defRPr>
                    </a:pPr>
                    <a:r>
                      <a:rPr lang="fr-FR"/>
                      <a:t>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74A-4BE9-A74A-494648968A4E}"/>
                </c:ext>
              </c:extLst>
            </c:dLbl>
            <c:dLbl>
              <c:idx val="7"/>
              <c:tx>
                <c:rich>
                  <a:bodyPr/>
                  <a:lstStyle/>
                  <a:p>
                    <a:pPr>
                      <a:defRPr sz="900" b="0" i="0" u="none" strike="noStrike" baseline="0">
                        <a:solidFill>
                          <a:srgbClr val="000000"/>
                        </a:solidFill>
                        <a:latin typeface="Arial"/>
                        <a:ea typeface="Arial"/>
                        <a:cs typeface="Arial"/>
                      </a:defRPr>
                    </a:pPr>
                    <a:r>
                      <a:rPr lang="fr-FR"/>
                      <a:t>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4A-4BE9-A74A-494648968A4E}"/>
                </c:ext>
              </c:extLst>
            </c:dLbl>
            <c:dLbl>
              <c:idx val="8"/>
              <c:tx>
                <c:rich>
                  <a:bodyPr/>
                  <a:lstStyle/>
                  <a:p>
                    <a:pPr>
                      <a:defRPr sz="900" b="0" i="0" u="none" strike="noStrike" baseline="0">
                        <a:solidFill>
                          <a:srgbClr val="000000"/>
                        </a:solidFill>
                        <a:latin typeface="Arial"/>
                        <a:ea typeface="Arial"/>
                        <a:cs typeface="Arial"/>
                      </a:defRPr>
                    </a:pPr>
                    <a:r>
                      <a:rPr lang="fr-FR"/>
                      <a:t>7 %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4A-4BE9-A74A-494648968A4E}"/>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0"/>
            <c:showCatName val="0"/>
            <c:showSerName val="0"/>
            <c:showPercent val="1"/>
            <c:showBubbleSize val="0"/>
            <c:showLeaderLines val="0"/>
            <c:extLst>
              <c:ext xmlns:c15="http://schemas.microsoft.com/office/drawing/2012/chart" uri="{CE6537A1-D6FC-4f65-9D91-7224C49458BB}"/>
            </c:extLst>
          </c:dLbls>
          <c:cat>
            <c:strRef>
              <c:f>'Graphique 1'!$A$4:$A$8</c:f>
              <c:strCache>
                <c:ptCount val="5"/>
                <c:pt idx="0">
                  <c:v>Spectacle vivant</c:v>
                </c:pt>
                <c:pt idx="1">
                  <c:v>Enseignement culturel</c:v>
                </c:pt>
                <c:pt idx="2">
                  <c:v>Clubs culturels</c:v>
                </c:pt>
                <c:pt idx="3">
                  <c:v>Création artistique</c:v>
                </c:pt>
                <c:pt idx="4">
                  <c:v>Patrimoine</c:v>
                </c:pt>
              </c:strCache>
            </c:strRef>
          </c:cat>
          <c:val>
            <c:numRef>
              <c:f>'Graphique 1'!$B$4:$B$8</c:f>
              <c:numCache>
                <c:formatCode>#,##0</c:formatCode>
                <c:ptCount val="5"/>
                <c:pt idx="0">
                  <c:v>45.869552240605856</c:v>
                </c:pt>
                <c:pt idx="1">
                  <c:v>18.429468992362601</c:v>
                </c:pt>
                <c:pt idx="2">
                  <c:v>15.225949877519877</c:v>
                </c:pt>
                <c:pt idx="3">
                  <c:v>11.057446175870016</c:v>
                </c:pt>
                <c:pt idx="4">
                  <c:v>9.4175827136416661</c:v>
                </c:pt>
              </c:numCache>
            </c:numRef>
          </c:val>
          <c:extLst>
            <c:ext xmlns:c16="http://schemas.microsoft.com/office/drawing/2014/chart" uri="{C3380CC4-5D6E-409C-BE32-E72D297353CC}">
              <c16:uniqueId val="{00000009-E74A-4BE9-A74A-494648968A4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E74A-4BE9-A74A-494648968A4E}"/>
              </c:ext>
            </c:extLst>
          </c:dPt>
          <c:dPt>
            <c:idx val="1"/>
            <c:bubble3D val="0"/>
            <c:extLst>
              <c:ext xmlns:c16="http://schemas.microsoft.com/office/drawing/2014/chart" uri="{C3380CC4-5D6E-409C-BE32-E72D297353CC}">
                <c16:uniqueId val="{0000000B-E74A-4BE9-A74A-494648968A4E}"/>
              </c:ext>
            </c:extLst>
          </c:dPt>
          <c:dPt>
            <c:idx val="2"/>
            <c:bubble3D val="0"/>
            <c:extLst>
              <c:ext xmlns:c16="http://schemas.microsoft.com/office/drawing/2014/chart" uri="{C3380CC4-5D6E-409C-BE32-E72D297353CC}">
                <c16:uniqueId val="{0000000C-E74A-4BE9-A74A-494648968A4E}"/>
              </c:ext>
            </c:extLst>
          </c:dPt>
          <c:dPt>
            <c:idx val="3"/>
            <c:bubble3D val="0"/>
            <c:extLst>
              <c:ext xmlns:c16="http://schemas.microsoft.com/office/drawing/2014/chart" uri="{C3380CC4-5D6E-409C-BE32-E72D297353CC}">
                <c16:uniqueId val="{0000000D-E74A-4BE9-A74A-494648968A4E}"/>
              </c:ext>
            </c:extLst>
          </c:dPt>
          <c:dPt>
            <c:idx val="4"/>
            <c:bubble3D val="0"/>
            <c:extLst>
              <c:ext xmlns:c16="http://schemas.microsoft.com/office/drawing/2014/chart" uri="{C3380CC4-5D6E-409C-BE32-E72D297353CC}">
                <c16:uniqueId val="{0000000E-E74A-4BE9-A74A-494648968A4E}"/>
              </c:ext>
            </c:extLst>
          </c:dPt>
          <c:dPt>
            <c:idx val="5"/>
            <c:bubble3D val="0"/>
            <c:extLst>
              <c:ext xmlns:c16="http://schemas.microsoft.com/office/drawing/2014/chart" uri="{C3380CC4-5D6E-409C-BE32-E72D297353CC}">
                <c16:uniqueId val="{0000000F-E74A-4BE9-A74A-494648968A4E}"/>
              </c:ext>
            </c:extLst>
          </c:dPt>
          <c:dPt>
            <c:idx val="6"/>
            <c:bubble3D val="0"/>
            <c:extLst>
              <c:ext xmlns:c16="http://schemas.microsoft.com/office/drawing/2014/chart" uri="{C3380CC4-5D6E-409C-BE32-E72D297353CC}">
                <c16:uniqueId val="{00000010-E74A-4BE9-A74A-494648968A4E}"/>
              </c:ext>
            </c:extLst>
          </c:dPt>
          <c:dPt>
            <c:idx val="7"/>
            <c:bubble3D val="0"/>
            <c:extLst>
              <c:ext xmlns:c16="http://schemas.microsoft.com/office/drawing/2014/chart" uri="{C3380CC4-5D6E-409C-BE32-E72D297353CC}">
                <c16:uniqueId val="{00000011-E74A-4BE9-A74A-494648968A4E}"/>
              </c:ext>
            </c:extLst>
          </c:dPt>
          <c:dPt>
            <c:idx val="8"/>
            <c:bubble3D val="0"/>
            <c:extLst>
              <c:ext xmlns:c16="http://schemas.microsoft.com/office/drawing/2014/chart" uri="{C3380CC4-5D6E-409C-BE32-E72D297353CC}">
                <c16:uniqueId val="{00000012-E74A-4BE9-A74A-494648968A4E}"/>
              </c:ext>
            </c:extLst>
          </c:dPt>
          <c:cat>
            <c:strRef>
              <c:f>'Graphique 1'!$A$4:$A$8</c:f>
              <c:strCache>
                <c:ptCount val="5"/>
                <c:pt idx="0">
                  <c:v>Spectacle vivant</c:v>
                </c:pt>
                <c:pt idx="1">
                  <c:v>Enseignement culturel</c:v>
                </c:pt>
                <c:pt idx="2">
                  <c:v>Clubs culturels</c:v>
                </c:pt>
                <c:pt idx="3">
                  <c:v>Création artistique</c:v>
                </c:pt>
                <c:pt idx="4">
                  <c:v>Patrimoine</c:v>
                </c:pt>
              </c:strCache>
            </c:strRef>
          </c:cat>
          <c:val>
            <c:numRef>
              <c:f>'Graphique 1'!#REF!</c:f>
              <c:numCache>
                <c:formatCode>General</c:formatCode>
                <c:ptCount val="1"/>
                <c:pt idx="0">
                  <c:v>1</c:v>
                </c:pt>
              </c:numCache>
            </c:numRef>
          </c:val>
          <c:extLst>
            <c:ext xmlns:c16="http://schemas.microsoft.com/office/drawing/2014/chart" uri="{C3380CC4-5D6E-409C-BE32-E72D297353CC}">
              <c16:uniqueId val="{00000013-E74A-4BE9-A74A-494648968A4E}"/>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7"/>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14-4959-9304-FBF1C86CFB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14-4959-9304-FBF1C86CFB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A14-4959-9304-FBF1C86CFB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A14-4959-9304-FBF1C86CFB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A14-4959-9304-FBF1C86CFB72}"/>
              </c:ext>
            </c:extLst>
          </c:dPt>
          <c:dLbls>
            <c:dLbl>
              <c:idx val="0"/>
              <c:layout/>
              <c:tx>
                <c:rich>
                  <a:bodyPr/>
                  <a:lstStyle/>
                  <a:p>
                    <a:fld id="{3EF0A2CE-5BEC-4DF6-8C67-0AA4763DE109}" type="CATEGORYNAME">
                      <a:rPr lang="en-US"/>
                      <a:pPr/>
                      <a:t>[NOM DE CATÉGORIE]</a:t>
                    </a:fld>
                    <a:r>
                      <a:rPr lang="en-US" baseline="0"/>
                      <a:t>
46 %</a:t>
                    </a:r>
                  </a:p>
                </c:rich>
              </c:tx>
              <c:dLblPos val="outEnd"/>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A14-4959-9304-FBF1C86CFB72}"/>
                </c:ext>
              </c:extLst>
            </c:dLbl>
            <c:dLbl>
              <c:idx val="1"/>
              <c:layout>
                <c:manualLayout>
                  <c:x val="3.3333333333333305E-2"/>
                  <c:y val="-1.8226888305628463E-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B0CD72FF-42C2-4DF0-AECC-F502FD2240E5}" type="CATEGORYNAME">
                      <a:rPr lang="en-US"/>
                      <a:pPr>
                        <a:defRPr/>
                      </a:pPr>
                      <a:t>[NOM DE CATÉGORIE]</a:t>
                    </a:fld>
                    <a:r>
                      <a:rPr lang="en-US" baseline="0"/>
                      <a:t>
19 %</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791666666666665"/>
                      <c:h val="0.1386807378244386"/>
                    </c:manualLayout>
                  </c15:layout>
                  <c15:dlblFieldTable/>
                  <c15:showDataLabelsRange val="0"/>
                </c:ext>
                <c:ext xmlns:c16="http://schemas.microsoft.com/office/drawing/2014/chart" uri="{C3380CC4-5D6E-409C-BE32-E72D297353CC}">
                  <c16:uniqueId val="{00000003-EA14-4959-9304-FBF1C86CFB72}"/>
                </c:ext>
              </c:extLst>
            </c:dLbl>
            <c:dLbl>
              <c:idx val="2"/>
              <c:layout/>
              <c:tx>
                <c:rich>
                  <a:bodyPr/>
                  <a:lstStyle/>
                  <a:p>
                    <a:fld id="{1A7AB542-FF64-45F3-A65E-650626828600}" type="CATEGORYNAME">
                      <a:rPr lang="en-US"/>
                      <a:pPr/>
                      <a:t>[NOM DE CATÉGORIE]</a:t>
                    </a:fld>
                    <a:r>
                      <a:rPr lang="en-US" baseline="0"/>
                      <a:t>
15 %</a:t>
                    </a:r>
                  </a:p>
                </c:rich>
              </c:tx>
              <c:dLblPos val="outEnd"/>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A14-4959-9304-FBF1C86CFB72}"/>
                </c:ext>
              </c:extLst>
            </c:dLbl>
            <c:dLbl>
              <c:idx val="3"/>
              <c:layout>
                <c:manualLayout>
                  <c:x val="1.5277777777777786E-2"/>
                  <c:y val="3.009259259259253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85CC44AD-F02F-4B2B-A09B-D606E748757D}" type="CATEGORYNAME">
                      <a:rPr lang="en-US"/>
                      <a:pPr>
                        <a:defRPr/>
                      </a:pPr>
                      <a:t>[NOM DE CATÉGORIE]</a:t>
                    </a:fld>
                    <a:r>
                      <a:rPr lang="en-US" baseline="0"/>
                      <a:t>
11 %</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719444444444446"/>
                      <c:h val="0.14800925925925923"/>
                    </c:manualLayout>
                  </c15:layout>
                  <c15:dlblFieldTable/>
                  <c15:showDataLabelsRange val="0"/>
                </c:ext>
                <c:ext xmlns:c16="http://schemas.microsoft.com/office/drawing/2014/chart" uri="{C3380CC4-5D6E-409C-BE32-E72D297353CC}">
                  <c16:uniqueId val="{00000007-EA14-4959-9304-FBF1C86CFB72}"/>
                </c:ext>
              </c:extLst>
            </c:dLbl>
            <c:dLbl>
              <c:idx val="4"/>
              <c:layout>
                <c:manualLayout>
                  <c:x val="2.7777777777777804E-2"/>
                  <c:y val="3.703721930592009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A2C3C2D3-81D5-4673-8869-15C4DDDE4CE7}" type="CATEGORYNAME">
                      <a:rPr lang="en-US"/>
                      <a:pPr>
                        <a:defRPr/>
                      </a:pPr>
                      <a:t>[NOM DE CATÉGORIE]</a:t>
                    </a:fld>
                    <a:r>
                      <a:rPr lang="en-US" baseline="0"/>
                      <a:t>
 9 %</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569444444444445"/>
                      <c:h val="0.14793999708369784"/>
                    </c:manualLayout>
                  </c15:layout>
                  <c15:dlblFieldTable/>
                  <c15:showDataLabelsRange val="0"/>
                </c:ext>
                <c:ext xmlns:c16="http://schemas.microsoft.com/office/drawing/2014/chart" uri="{C3380CC4-5D6E-409C-BE32-E72D297353CC}">
                  <c16:uniqueId val="{00000009-EA14-4959-9304-FBF1C86CFB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'Graphique 1'!$A$4:$A$8</c:f>
              <c:strCache>
                <c:ptCount val="5"/>
                <c:pt idx="0">
                  <c:v>Spectacle vivant</c:v>
                </c:pt>
                <c:pt idx="1">
                  <c:v>Enseignement culturel</c:v>
                </c:pt>
                <c:pt idx="2">
                  <c:v>Clubs culturels</c:v>
                </c:pt>
                <c:pt idx="3">
                  <c:v>Création artistique</c:v>
                </c:pt>
                <c:pt idx="4">
                  <c:v>Patrimoine</c:v>
                </c:pt>
              </c:strCache>
            </c:strRef>
          </c:cat>
          <c:val>
            <c:numRef>
              <c:f>'Graphique 1'!$B$4:$B$8</c:f>
              <c:numCache>
                <c:formatCode>#,##0</c:formatCode>
                <c:ptCount val="5"/>
                <c:pt idx="0">
                  <c:v>45.869552240605856</c:v>
                </c:pt>
                <c:pt idx="1">
                  <c:v>18.429468992362601</c:v>
                </c:pt>
                <c:pt idx="2">
                  <c:v>15.225949877519877</c:v>
                </c:pt>
                <c:pt idx="3">
                  <c:v>11.057446175870016</c:v>
                </c:pt>
                <c:pt idx="4">
                  <c:v>9.4175827136416661</c:v>
                </c:pt>
              </c:numCache>
            </c:numRef>
          </c:val>
          <c:extLst>
            <c:ext xmlns:c16="http://schemas.microsoft.com/office/drawing/2014/chart" uri="{C3380CC4-5D6E-409C-BE32-E72D297353CC}">
              <c16:uniqueId val="{0000000A-EA14-4959-9304-FBF1C86CFB72}"/>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'Graphique 2'!$A$6</c:f>
              <c:strCache>
                <c:ptCount val="1"/>
                <c:pt idx="0">
                  <c:v>Associations employeuses 
(ressources courantes : 6 milliards d'euros)</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D527-4CEC-B9AE-78740A1847B0}"/>
              </c:ext>
            </c:extLst>
          </c:dPt>
          <c:dPt>
            <c:idx val="1"/>
            <c:invertIfNegative val="0"/>
            <c:bubble3D val="0"/>
            <c:extLst>
              <c:ext xmlns:c16="http://schemas.microsoft.com/office/drawing/2014/chart" uri="{C3380CC4-5D6E-409C-BE32-E72D297353CC}">
                <c16:uniqueId val="{00000001-D527-4CEC-B9AE-78740A1847B0}"/>
              </c:ext>
            </c:extLst>
          </c:dPt>
          <c:dPt>
            <c:idx val="2"/>
            <c:invertIfNegative val="0"/>
            <c:bubble3D val="0"/>
            <c:extLst>
              <c:ext xmlns:c16="http://schemas.microsoft.com/office/drawing/2014/chart" uri="{C3380CC4-5D6E-409C-BE32-E72D297353CC}">
                <c16:uniqueId val="{00000002-D527-4CEC-B9AE-78740A1847B0}"/>
              </c:ext>
            </c:extLst>
          </c:dPt>
          <c:dPt>
            <c:idx val="3"/>
            <c:invertIfNegative val="0"/>
            <c:bubble3D val="0"/>
            <c:extLst>
              <c:ext xmlns:c16="http://schemas.microsoft.com/office/drawing/2014/chart" uri="{C3380CC4-5D6E-409C-BE32-E72D297353CC}">
                <c16:uniqueId val="{00000003-D527-4CEC-B9AE-78740A1847B0}"/>
              </c:ext>
            </c:extLst>
          </c:dPt>
          <c:dPt>
            <c:idx val="4"/>
            <c:invertIfNegative val="0"/>
            <c:bubble3D val="0"/>
            <c:extLst>
              <c:ext xmlns:c16="http://schemas.microsoft.com/office/drawing/2014/chart" uri="{C3380CC4-5D6E-409C-BE32-E72D297353CC}">
                <c16:uniqueId val="{00000004-D527-4CEC-B9AE-78740A1847B0}"/>
              </c:ext>
            </c:extLst>
          </c:dPt>
          <c:dPt>
            <c:idx val="5"/>
            <c:invertIfNegative val="0"/>
            <c:bubble3D val="0"/>
            <c:extLst>
              <c:ext xmlns:c16="http://schemas.microsoft.com/office/drawing/2014/chart" uri="{C3380CC4-5D6E-409C-BE32-E72D297353CC}">
                <c16:uniqueId val="{00000005-D527-4CEC-B9AE-78740A1847B0}"/>
              </c:ext>
            </c:extLst>
          </c:dPt>
          <c:dLbls>
            <c:dLbl>
              <c:idx val="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0-D527-4CEC-B9AE-78740A1847B0}"/>
                </c:ext>
              </c:extLst>
            </c:dLbl>
            <c:dLbl>
              <c:idx val="1"/>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1-D527-4CEC-B9AE-78740A1847B0}"/>
                </c:ext>
              </c:extLst>
            </c:dLbl>
            <c:dLbl>
              <c:idx val="2"/>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2-D527-4CEC-B9AE-78740A1847B0}"/>
                </c:ext>
              </c:extLst>
            </c:dLbl>
            <c:dLbl>
              <c:idx val="3"/>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3-D527-4CEC-B9AE-78740A1847B0}"/>
                </c:ext>
              </c:extLst>
            </c:dLbl>
            <c:dLbl>
              <c:idx val="4"/>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4-D527-4CEC-B9AE-78740A1847B0}"/>
                </c:ext>
              </c:extLst>
            </c:dLbl>
            <c:dLbl>
              <c:idx val="5"/>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5-D527-4CEC-B9AE-78740A1847B0}"/>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2'!$B$4:$F$4</c:f>
              <c:strCache>
                <c:ptCount val="5"/>
                <c:pt idx="0">
                  <c:v>Subventions publiques</c:v>
                </c:pt>
                <c:pt idx="1">
                  <c:v>Recettes d'activités privées1</c:v>
                </c:pt>
                <c:pt idx="2">
                  <c:v>Cotisations</c:v>
                </c:pt>
                <c:pt idx="3">
                  <c:v>Dons, mécénat et fondations</c:v>
                </c:pt>
                <c:pt idx="4">
                  <c:v>Recettes d'activités publiques1</c:v>
                </c:pt>
              </c:strCache>
            </c:strRef>
          </c:cat>
          <c:val>
            <c:numRef>
              <c:f>'Graphique 2'!$B$6:$F$6</c:f>
              <c:numCache>
                <c:formatCode>#\ ##0.0</c:formatCode>
                <c:ptCount val="5"/>
                <c:pt idx="0">
                  <c:v>2611.1099260000001</c:v>
                </c:pt>
                <c:pt idx="1">
                  <c:v>2077.1369370000002</c:v>
                </c:pt>
                <c:pt idx="2" formatCode="0.0">
                  <c:v>484.45782000000003</c:v>
                </c:pt>
                <c:pt idx="3" formatCode="0.0">
                  <c:v>296.44785400000001</c:v>
                </c:pt>
                <c:pt idx="4" formatCode="0.0">
                  <c:v>273.87996399999997</c:v>
                </c:pt>
              </c:numCache>
            </c:numRef>
          </c:val>
          <c:extLst>
            <c:ext xmlns:c16="http://schemas.microsoft.com/office/drawing/2014/chart" uri="{C3380CC4-5D6E-409C-BE32-E72D297353CC}">
              <c16:uniqueId val="{00000006-D527-4CEC-B9AE-78740A1847B0}"/>
            </c:ext>
          </c:extLst>
        </c:ser>
        <c:ser>
          <c:idx val="1"/>
          <c:order val="1"/>
          <c:tx>
            <c:strRef>
              <c:f>'Graphique 2'!$A$5</c:f>
              <c:strCache>
                <c:ptCount val="1"/>
                <c:pt idx="0">
                  <c:v>Associations non employeuses 
(ressources courantes : 1,1 milliard d'euros)</c:v>
                </c:pt>
              </c:strCache>
            </c:strRef>
          </c:tx>
          <c:spPr>
            <a:solidFill>
              <a:srgbClr val="C0C0C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7-D527-4CEC-B9AE-78740A1847B0}"/>
                </c:ext>
              </c:extLst>
            </c:dLbl>
            <c:dLbl>
              <c:idx val="1"/>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8-D527-4CEC-B9AE-78740A1847B0}"/>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9-D527-4CEC-B9AE-78740A1847B0}"/>
                </c:ext>
              </c:extLst>
            </c:dLbl>
            <c:dLbl>
              <c:idx val="4"/>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A-D527-4CEC-B9AE-78740A1847B0}"/>
                </c:ext>
              </c:extLst>
            </c:dLbl>
            <c:dLbl>
              <c:idx val="5"/>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B-D527-4CEC-B9AE-78740A1847B0}"/>
                </c:ext>
              </c:extLst>
            </c:dLbl>
            <c:numFmt formatCode="0.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2'!$B$4:$F$4</c:f>
              <c:strCache>
                <c:ptCount val="5"/>
                <c:pt idx="0">
                  <c:v>Subventions publiques</c:v>
                </c:pt>
                <c:pt idx="1">
                  <c:v>Recettes d'activités privées1</c:v>
                </c:pt>
                <c:pt idx="2">
                  <c:v>Cotisations</c:v>
                </c:pt>
                <c:pt idx="3">
                  <c:v>Dons, mécénat et fondations</c:v>
                </c:pt>
                <c:pt idx="4">
                  <c:v>Recettes d'activités publiques1</c:v>
                </c:pt>
              </c:strCache>
            </c:strRef>
          </c:cat>
          <c:val>
            <c:numRef>
              <c:f>'Graphique 2'!$B$5:$F$5</c:f>
              <c:numCache>
                <c:formatCode>0.0</c:formatCode>
                <c:ptCount val="5"/>
                <c:pt idx="0">
                  <c:v>188.29786899999999</c:v>
                </c:pt>
                <c:pt idx="1">
                  <c:v>521.43162600000005</c:v>
                </c:pt>
                <c:pt idx="2">
                  <c:v>233.19234</c:v>
                </c:pt>
                <c:pt idx="3">
                  <c:v>67.469297999999995</c:v>
                </c:pt>
                <c:pt idx="4">
                  <c:v>55.47663</c:v>
                </c:pt>
              </c:numCache>
            </c:numRef>
          </c:val>
          <c:extLst>
            <c:ext xmlns:c16="http://schemas.microsoft.com/office/drawing/2014/chart" uri="{C3380CC4-5D6E-409C-BE32-E72D297353CC}">
              <c16:uniqueId val="{0000000C-D527-4CEC-B9AE-78740A1847B0}"/>
            </c:ext>
          </c:extLst>
        </c:ser>
        <c:dLbls>
          <c:showLegendKey val="0"/>
          <c:showVal val="0"/>
          <c:showCatName val="0"/>
          <c:showSerName val="0"/>
          <c:showPercent val="0"/>
          <c:showBubbleSize val="0"/>
        </c:dLbls>
        <c:gapWidth val="150"/>
        <c:overlap val="100"/>
        <c:axId val="216376656"/>
        <c:axId val="1"/>
      </c:barChart>
      <c:catAx>
        <c:axId val="216376656"/>
        <c:scaling>
          <c:orientation val="minMax"/>
        </c:scaling>
        <c:delete val="0"/>
        <c:axPos val="l"/>
        <c:title>
          <c:tx>
            <c:rich>
              <a:bodyPr rot="0" vert="horz"/>
              <a:lstStyle/>
              <a:p>
                <a:pPr algn="ctr">
                  <a:defRPr sz="800" b="0" i="0" u="none" strike="noStrike" baseline="0">
                    <a:solidFill>
                      <a:srgbClr val="000000"/>
                    </a:solidFill>
                    <a:latin typeface="Arial"/>
                    <a:ea typeface="Arial"/>
                    <a:cs typeface="Arial"/>
                  </a:defRPr>
                </a:pPr>
                <a:r>
                  <a:rPr lang="fr-FR"/>
                  <a:t>en milliards d'euros</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33"/>
        <c:tickMarkSkip val="1"/>
        <c:noMultiLvlLbl val="0"/>
      </c:catAx>
      <c:valAx>
        <c:axId val="1"/>
        <c:scaling>
          <c:orientation val="minMax"/>
          <c:max val="35"/>
          <c:min val="0"/>
        </c:scaling>
        <c:delete val="0"/>
        <c:axPos val="b"/>
        <c:majorGridlines>
          <c:spPr>
            <a:ln w="3175">
              <a:solidFill>
                <a:srgbClr val="33CCCC"/>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216376656"/>
        <c:crossesAt val="1"/>
        <c:crossBetween val="between"/>
      </c:valAx>
      <c:spPr>
        <a:no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'Graphique 2'!$A$6</c:f>
              <c:strCache>
                <c:ptCount val="1"/>
                <c:pt idx="0">
                  <c:v>Associations employeuses 
(ressources courantes : 6 milliards d'euros)</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ACE3-4C38-B54E-8F1CE116CBF5}"/>
              </c:ext>
            </c:extLst>
          </c:dPt>
          <c:dPt>
            <c:idx val="1"/>
            <c:invertIfNegative val="0"/>
            <c:bubble3D val="0"/>
            <c:extLst>
              <c:ext xmlns:c16="http://schemas.microsoft.com/office/drawing/2014/chart" uri="{C3380CC4-5D6E-409C-BE32-E72D297353CC}">
                <c16:uniqueId val="{00000001-ACE3-4C38-B54E-8F1CE116CBF5}"/>
              </c:ext>
            </c:extLst>
          </c:dPt>
          <c:dPt>
            <c:idx val="2"/>
            <c:invertIfNegative val="0"/>
            <c:bubble3D val="0"/>
            <c:extLst>
              <c:ext xmlns:c16="http://schemas.microsoft.com/office/drawing/2014/chart" uri="{C3380CC4-5D6E-409C-BE32-E72D297353CC}">
                <c16:uniqueId val="{00000002-ACE3-4C38-B54E-8F1CE116CBF5}"/>
              </c:ext>
            </c:extLst>
          </c:dPt>
          <c:dPt>
            <c:idx val="3"/>
            <c:invertIfNegative val="0"/>
            <c:bubble3D val="0"/>
            <c:extLst>
              <c:ext xmlns:c16="http://schemas.microsoft.com/office/drawing/2014/chart" uri="{C3380CC4-5D6E-409C-BE32-E72D297353CC}">
                <c16:uniqueId val="{00000003-ACE3-4C38-B54E-8F1CE116CBF5}"/>
              </c:ext>
            </c:extLst>
          </c:dPt>
          <c:dPt>
            <c:idx val="4"/>
            <c:invertIfNegative val="0"/>
            <c:bubble3D val="0"/>
            <c:extLst>
              <c:ext xmlns:c16="http://schemas.microsoft.com/office/drawing/2014/chart" uri="{C3380CC4-5D6E-409C-BE32-E72D297353CC}">
                <c16:uniqueId val="{00000004-ACE3-4C38-B54E-8F1CE116CBF5}"/>
              </c:ext>
            </c:extLst>
          </c:dPt>
          <c:dPt>
            <c:idx val="5"/>
            <c:invertIfNegative val="0"/>
            <c:bubble3D val="0"/>
            <c:extLst>
              <c:ext xmlns:c16="http://schemas.microsoft.com/office/drawing/2014/chart" uri="{C3380CC4-5D6E-409C-BE32-E72D297353CC}">
                <c16:uniqueId val="{00000005-ACE3-4C38-B54E-8F1CE116CBF5}"/>
              </c:ext>
            </c:extLst>
          </c:dPt>
          <c:dLbls>
            <c:dLbl>
              <c:idx val="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0-ACE3-4C38-B54E-8F1CE116CBF5}"/>
                </c:ext>
              </c:extLst>
            </c:dLbl>
            <c:dLbl>
              <c:idx val="1"/>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1-ACE3-4C38-B54E-8F1CE116CBF5}"/>
                </c:ext>
              </c:extLst>
            </c:dLbl>
            <c:dLbl>
              <c:idx val="2"/>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2-ACE3-4C38-B54E-8F1CE116CBF5}"/>
                </c:ext>
              </c:extLst>
            </c:dLbl>
            <c:dLbl>
              <c:idx val="3"/>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3-ACE3-4C38-B54E-8F1CE116CBF5}"/>
                </c:ext>
              </c:extLst>
            </c:dLbl>
            <c:dLbl>
              <c:idx val="4"/>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4-ACE3-4C38-B54E-8F1CE116CBF5}"/>
                </c:ext>
              </c:extLst>
            </c:dLbl>
            <c:dLbl>
              <c:idx val="5"/>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5-ACE3-4C38-B54E-8F1CE116CBF5}"/>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2'!$B$4:$F$4</c:f>
              <c:strCache>
                <c:ptCount val="5"/>
                <c:pt idx="0">
                  <c:v>Subventions publiques</c:v>
                </c:pt>
                <c:pt idx="1">
                  <c:v>Recettes d'activités privées1</c:v>
                </c:pt>
                <c:pt idx="2">
                  <c:v>Cotisations</c:v>
                </c:pt>
                <c:pt idx="3">
                  <c:v>Dons, mécénat et fondations</c:v>
                </c:pt>
                <c:pt idx="4">
                  <c:v>Recettes d'activités publiques1</c:v>
                </c:pt>
              </c:strCache>
            </c:strRef>
          </c:cat>
          <c:val>
            <c:numRef>
              <c:f>'Graphique 2'!$B$6:$F$6</c:f>
              <c:numCache>
                <c:formatCode>#\ ##0.0</c:formatCode>
                <c:ptCount val="5"/>
                <c:pt idx="0">
                  <c:v>2611.1099260000001</c:v>
                </c:pt>
                <c:pt idx="1">
                  <c:v>2077.1369370000002</c:v>
                </c:pt>
                <c:pt idx="2" formatCode="0.0">
                  <c:v>484.45782000000003</c:v>
                </c:pt>
                <c:pt idx="3" formatCode="0.0">
                  <c:v>296.44785400000001</c:v>
                </c:pt>
                <c:pt idx="4" formatCode="0.0">
                  <c:v>273.87996399999997</c:v>
                </c:pt>
              </c:numCache>
            </c:numRef>
          </c:val>
          <c:extLst>
            <c:ext xmlns:c16="http://schemas.microsoft.com/office/drawing/2014/chart" uri="{C3380CC4-5D6E-409C-BE32-E72D297353CC}">
              <c16:uniqueId val="{00000006-ACE3-4C38-B54E-8F1CE116CBF5}"/>
            </c:ext>
          </c:extLst>
        </c:ser>
        <c:ser>
          <c:idx val="1"/>
          <c:order val="1"/>
          <c:tx>
            <c:strRef>
              <c:f>'Graphique 2'!$A$5</c:f>
              <c:strCache>
                <c:ptCount val="1"/>
                <c:pt idx="0">
                  <c:v>Associations non employeuses 
(ressources courantes : 1,1 milliard d'euros)</c:v>
                </c:pt>
              </c:strCache>
            </c:strRef>
          </c:tx>
          <c:spPr>
            <a:solidFill>
              <a:srgbClr val="C0C0C0"/>
            </a:solidFill>
            <a:ln w="12700">
              <a:solidFill>
                <a:srgbClr val="000000"/>
              </a:solidFill>
              <a:prstDash val="solid"/>
            </a:ln>
          </c:spPr>
          <c:invertIfNegative val="0"/>
          <c:dLbls>
            <c:dLbl>
              <c:idx val="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7-ACE3-4C38-B54E-8F1CE116CBF5}"/>
                </c:ext>
              </c:extLst>
            </c:dLbl>
            <c:dLbl>
              <c:idx val="1"/>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8-ACE3-4C38-B54E-8F1CE116CBF5}"/>
                </c:ext>
              </c:extLst>
            </c:dLbl>
            <c:dLbl>
              <c:idx val="2"/>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9-ACE3-4C38-B54E-8F1CE116CBF5}"/>
                </c:ext>
              </c:extLst>
            </c:dLbl>
            <c:dLbl>
              <c:idx val="4"/>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A-ACE3-4C38-B54E-8F1CE116CBF5}"/>
                </c:ext>
              </c:extLst>
            </c:dLbl>
            <c:dLbl>
              <c:idx val="5"/>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6="http://schemas.microsoft.com/office/drawing/2014/chart" uri="{C3380CC4-5D6E-409C-BE32-E72D297353CC}">
                  <c16:uniqueId val="{0000000B-ACE3-4C38-B54E-8F1CE116CBF5}"/>
                </c:ext>
              </c:extLst>
            </c:dLbl>
            <c:numFmt formatCode="0.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2'!$B$4:$F$4</c:f>
              <c:strCache>
                <c:ptCount val="5"/>
                <c:pt idx="0">
                  <c:v>Subventions publiques</c:v>
                </c:pt>
                <c:pt idx="1">
                  <c:v>Recettes d'activités privées1</c:v>
                </c:pt>
                <c:pt idx="2">
                  <c:v>Cotisations</c:v>
                </c:pt>
                <c:pt idx="3">
                  <c:v>Dons, mécénat et fondations</c:v>
                </c:pt>
                <c:pt idx="4">
                  <c:v>Recettes d'activités publiques1</c:v>
                </c:pt>
              </c:strCache>
            </c:strRef>
          </c:cat>
          <c:val>
            <c:numRef>
              <c:f>'Graphique 2'!$B$5:$F$5</c:f>
              <c:numCache>
                <c:formatCode>0.0</c:formatCode>
                <c:ptCount val="5"/>
                <c:pt idx="0">
                  <c:v>188.29786899999999</c:v>
                </c:pt>
                <c:pt idx="1">
                  <c:v>521.43162600000005</c:v>
                </c:pt>
                <c:pt idx="2">
                  <c:v>233.19234</c:v>
                </c:pt>
                <c:pt idx="3">
                  <c:v>67.469297999999995</c:v>
                </c:pt>
                <c:pt idx="4">
                  <c:v>55.47663</c:v>
                </c:pt>
              </c:numCache>
            </c:numRef>
          </c:val>
          <c:extLst>
            <c:ext xmlns:c16="http://schemas.microsoft.com/office/drawing/2014/chart" uri="{C3380CC4-5D6E-409C-BE32-E72D297353CC}">
              <c16:uniqueId val="{0000000C-ACE3-4C38-B54E-8F1CE116CBF5}"/>
            </c:ext>
          </c:extLst>
        </c:ser>
        <c:dLbls>
          <c:showLegendKey val="0"/>
          <c:showVal val="0"/>
          <c:showCatName val="0"/>
          <c:showSerName val="0"/>
          <c:showPercent val="0"/>
          <c:showBubbleSize val="0"/>
        </c:dLbls>
        <c:gapWidth val="150"/>
        <c:overlap val="100"/>
        <c:axId val="322181120"/>
        <c:axId val="1"/>
      </c:barChart>
      <c:catAx>
        <c:axId val="322181120"/>
        <c:scaling>
          <c:orientation val="minMax"/>
        </c:scaling>
        <c:delete val="0"/>
        <c:axPos val="l"/>
        <c:title>
          <c:tx>
            <c:rich>
              <a:bodyPr rot="0" vert="horz"/>
              <a:lstStyle/>
              <a:p>
                <a:pPr algn="ctr">
                  <a:defRPr sz="800" b="0" i="0" u="none" strike="noStrike" baseline="0">
                    <a:solidFill>
                      <a:srgbClr val="000000"/>
                    </a:solidFill>
                    <a:latin typeface="Arial"/>
                    <a:ea typeface="Arial"/>
                    <a:cs typeface="Arial"/>
                  </a:defRPr>
                </a:pPr>
                <a:r>
                  <a:rPr lang="fr-FR"/>
                  <a:t>en milliards d'euros</a:t>
                </a:r>
              </a:p>
            </c:rich>
          </c:tx>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33"/>
        <c:tickMarkSkip val="1"/>
        <c:noMultiLvlLbl val="0"/>
      </c:catAx>
      <c:valAx>
        <c:axId val="1"/>
        <c:scaling>
          <c:orientation val="minMax"/>
          <c:max val="35"/>
          <c:min val="0"/>
        </c:scaling>
        <c:delete val="0"/>
        <c:axPos val="b"/>
        <c:majorGridlines>
          <c:spPr>
            <a:ln w="3175">
              <a:solidFill>
                <a:srgbClr val="33CCCC"/>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322181120"/>
        <c:crossesAt val="1"/>
        <c:crossBetween val="between"/>
      </c:valAx>
      <c:spPr>
        <a:no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010544027486007"/>
          <c:y val="5.2009456264775412E-2"/>
          <c:w val="0.51722661346794219"/>
          <c:h val="0.60506543065095586"/>
        </c:manualLayout>
      </c:layout>
      <c:barChart>
        <c:barDir val="bar"/>
        <c:grouping val="stacked"/>
        <c:varyColors val="0"/>
        <c:ser>
          <c:idx val="0"/>
          <c:order val="0"/>
          <c:tx>
            <c:strRef>
              <c:f>'Graphique 2'!$J$4</c:f>
              <c:strCache>
                <c:ptCount val="1"/>
                <c:pt idx="0">
                  <c:v>Subventions publiques</c:v>
                </c:pt>
              </c:strCache>
            </c:strRef>
          </c:tx>
          <c:spPr>
            <a:solidFill>
              <a:schemeClr val="accent1"/>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2'!$J$5:$J$7</c:f>
              <c:numCache>
                <c:formatCode>0.0</c:formatCode>
                <c:ptCount val="3"/>
                <c:pt idx="0">
                  <c:v>15.669144569793913</c:v>
                </c:pt>
                <c:pt idx="1">
                  <c:v>43.408116137915222</c:v>
                </c:pt>
                <c:pt idx="2">
                  <c:v>38.789247035223575</c:v>
                </c:pt>
              </c:numCache>
            </c:numRef>
          </c:val>
          <c:extLst>
            <c:ext xmlns:c16="http://schemas.microsoft.com/office/drawing/2014/chart" uri="{C3380CC4-5D6E-409C-BE32-E72D297353CC}">
              <c16:uniqueId val="{00000000-AEE9-4C71-8EA9-EAF33366430F}"/>
            </c:ext>
          </c:extLst>
        </c:ser>
        <c:ser>
          <c:idx val="1"/>
          <c:order val="1"/>
          <c:tx>
            <c:strRef>
              <c:f>'Graphique 2'!$K$4</c:f>
              <c:strCache>
                <c:ptCount val="1"/>
                <c:pt idx="0">
                  <c:v>Recettes d'activités privées1</c:v>
                </c:pt>
              </c:strCache>
            </c:strRef>
          </c:tx>
          <c:spPr>
            <a:solidFill>
              <a:schemeClr val="accent2"/>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2'!$K$5:$K$7</c:f>
              <c:numCache>
                <c:formatCode>0.0</c:formatCode>
                <c:ptCount val="3"/>
                <c:pt idx="0">
                  <c:v>43.390759409267197</c:v>
                </c:pt>
                <c:pt idx="1">
                  <c:v>34.531139611488534</c:v>
                </c:pt>
                <c:pt idx="2">
                  <c:v>36.006371814854845</c:v>
                </c:pt>
              </c:numCache>
            </c:numRef>
          </c:val>
          <c:extLst>
            <c:ext xmlns:c16="http://schemas.microsoft.com/office/drawing/2014/chart" uri="{C3380CC4-5D6E-409C-BE32-E72D297353CC}">
              <c16:uniqueId val="{00000001-AEE9-4C71-8EA9-EAF33366430F}"/>
            </c:ext>
          </c:extLst>
        </c:ser>
        <c:ser>
          <c:idx val="2"/>
          <c:order val="2"/>
          <c:tx>
            <c:strRef>
              <c:f>'Graphique 2'!$L$4</c:f>
              <c:strCache>
                <c:ptCount val="1"/>
                <c:pt idx="0">
                  <c:v>Cotisations</c:v>
                </c:pt>
              </c:strCache>
            </c:strRef>
          </c:tx>
          <c:spPr>
            <a:solidFill>
              <a:schemeClr val="accent3"/>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2'!$L$5:$L$7</c:f>
              <c:numCache>
                <c:formatCode>0.0</c:formatCode>
                <c:ptCount val="3"/>
                <c:pt idx="0">
                  <c:v>19.40502304903162</c:v>
                </c:pt>
                <c:pt idx="1">
                  <c:v>8.0538169247805254</c:v>
                </c:pt>
                <c:pt idx="2">
                  <c:v>9.9439279231940993</c:v>
                </c:pt>
              </c:numCache>
            </c:numRef>
          </c:val>
          <c:extLst>
            <c:ext xmlns:c16="http://schemas.microsoft.com/office/drawing/2014/chart" uri="{C3380CC4-5D6E-409C-BE32-E72D297353CC}">
              <c16:uniqueId val="{00000002-AEE9-4C71-8EA9-EAF33366430F}"/>
            </c:ext>
          </c:extLst>
        </c:ser>
        <c:ser>
          <c:idx val="3"/>
          <c:order val="3"/>
          <c:tx>
            <c:strRef>
              <c:f>'Graphique 2'!$M$4</c:f>
              <c:strCache>
                <c:ptCount val="1"/>
                <c:pt idx="0">
                  <c:v>Dons, mécénat et fondations</c:v>
                </c:pt>
              </c:strCache>
            </c:strRef>
          </c:tx>
          <c:spPr>
            <a:solidFill>
              <a:schemeClr val="accent4"/>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2'!$M$5:$M$7</c:f>
              <c:numCache>
                <c:formatCode>0.0</c:formatCode>
                <c:ptCount val="3"/>
                <c:pt idx="0">
                  <c:v>5.6144352031116584</c:v>
                </c:pt>
                <c:pt idx="1">
                  <c:v>4.9282654656293223</c:v>
                </c:pt>
                <c:pt idx="2">
                  <c:v>5.0425208983470045</c:v>
                </c:pt>
              </c:numCache>
            </c:numRef>
          </c:val>
          <c:extLst>
            <c:ext xmlns:c16="http://schemas.microsoft.com/office/drawing/2014/chart" uri="{C3380CC4-5D6E-409C-BE32-E72D297353CC}">
              <c16:uniqueId val="{00000003-AEE9-4C71-8EA9-EAF33366430F}"/>
            </c:ext>
          </c:extLst>
        </c:ser>
        <c:ser>
          <c:idx val="4"/>
          <c:order val="4"/>
          <c:tx>
            <c:strRef>
              <c:f>'Graphique 2'!$N$4</c:f>
              <c:strCache>
                <c:ptCount val="1"/>
                <c:pt idx="0">
                  <c:v>Recettes d'activités publiques1</c:v>
                </c:pt>
              </c:strCache>
            </c:strRef>
          </c:tx>
          <c:spPr>
            <a:solidFill>
              <a:schemeClr val="accent5"/>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2'!$N$5:$N$7</c:f>
              <c:numCache>
                <c:formatCode>0.0</c:formatCode>
                <c:ptCount val="3"/>
                <c:pt idx="0">
                  <c:v>4.6164693224168474</c:v>
                </c:pt>
                <c:pt idx="1">
                  <c:v>4.5530880055181706</c:v>
                </c:pt>
                <c:pt idx="2">
                  <c:v>4.5636417495743355</c:v>
                </c:pt>
              </c:numCache>
            </c:numRef>
          </c:val>
          <c:extLst>
            <c:ext xmlns:c16="http://schemas.microsoft.com/office/drawing/2014/chart" uri="{C3380CC4-5D6E-409C-BE32-E72D297353CC}">
              <c16:uniqueId val="{00000004-AEE9-4C71-8EA9-EAF33366430F}"/>
            </c:ext>
          </c:extLst>
        </c:ser>
        <c:ser>
          <c:idx val="5"/>
          <c:order val="5"/>
          <c:tx>
            <c:strRef>
              <c:f>'Graphique 2'!$O$4</c:f>
              <c:strCache>
                <c:ptCount val="1"/>
                <c:pt idx="0">
                  <c:v>Autres</c:v>
                </c:pt>
              </c:strCache>
            </c:strRef>
          </c:tx>
          <c:spPr>
            <a:solidFill>
              <a:schemeClr val="accent6"/>
            </a:solidFill>
            <a:ln>
              <a:noFill/>
            </a:ln>
            <a:effectLst/>
          </c:spPr>
          <c:invertIfNegative val="0"/>
          <c:cat>
            <c:strRef>
              <c:f>'Graphique 2'!$I$5:$I$7</c:f>
              <c:strCache>
                <c:ptCount val="3"/>
                <c:pt idx="0">
                  <c:v>Associations sans salarié
(ressources courantes : 1,1 milliard d'euros)</c:v>
                </c:pt>
                <c:pt idx="1">
                  <c:v>Associations employeuses 
(ressources courantes : 6 milliards d'euros)</c:v>
                </c:pt>
                <c:pt idx="2">
                  <c:v>Ensemble</c:v>
                </c:pt>
              </c:strCache>
            </c:strRef>
          </c:cat>
          <c:val>
            <c:numRef>
              <c:f>'Graphique 2'!$O$5:$O$7</c:f>
              <c:numCache>
                <c:formatCode>0.0</c:formatCode>
                <c:ptCount val="3"/>
                <c:pt idx="0">
                  <c:v>11.304168446378759</c:v>
                </c:pt>
                <c:pt idx="1">
                  <c:v>4.5255738546682434</c:v>
                </c:pt>
                <c:pt idx="2">
                  <c:v>5.6542905788061484</c:v>
                </c:pt>
              </c:numCache>
            </c:numRef>
          </c:val>
          <c:extLst>
            <c:ext xmlns:c16="http://schemas.microsoft.com/office/drawing/2014/chart" uri="{C3380CC4-5D6E-409C-BE32-E72D297353CC}">
              <c16:uniqueId val="{00000005-AEE9-4C71-8EA9-EAF33366430F}"/>
            </c:ext>
          </c:extLst>
        </c:ser>
        <c:dLbls>
          <c:showLegendKey val="0"/>
          <c:showVal val="0"/>
          <c:showCatName val="0"/>
          <c:showSerName val="0"/>
          <c:showPercent val="0"/>
          <c:showBubbleSize val="0"/>
        </c:dLbls>
        <c:gapWidth val="150"/>
        <c:overlap val="100"/>
        <c:axId val="194103104"/>
        <c:axId val="194104088"/>
      </c:barChart>
      <c:catAx>
        <c:axId val="19410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4104088"/>
        <c:crosses val="autoZero"/>
        <c:auto val="1"/>
        <c:lblAlgn val="ctr"/>
        <c:lblOffset val="100"/>
        <c:noMultiLvlLbl val="0"/>
      </c:catAx>
      <c:valAx>
        <c:axId val="194104088"/>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a:t>
                </a:r>
              </a:p>
            </c:rich>
          </c:tx>
          <c:layout>
            <c:manualLayout>
              <c:xMode val="edge"/>
              <c:yMode val="edge"/>
              <c:x val="0.95017737945904557"/>
              <c:y val="0.629643528601477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410310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graphicFrame macro="">
      <xdr:nvGraphicFramePr>
        <xdr:cNvPr id="205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8</xdr:row>
      <xdr:rowOff>95250</xdr:rowOff>
    </xdr:from>
    <xdr:to>
      <xdr:col>10</xdr:col>
      <xdr:colOff>152400</xdr:colOff>
      <xdr:row>24</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0.34881</cdr:x>
      <cdr:y>0.45301</cdr:y>
    </cdr:from>
    <cdr:to>
      <cdr:x>0.38036</cdr:x>
      <cdr:y>0.46258</cdr:y>
    </cdr:to>
    <cdr:sp macro="" textlink="">
      <cdr:nvSpPr>
        <cdr:cNvPr id="3073" name="Text 1"/>
        <cdr:cNvSpPr txBox="1">
          <a:spLocks xmlns:a="http://schemas.openxmlformats.org/drawingml/2006/main" noChangeArrowheads="1"/>
        </cdr:cNvSpPr>
      </cdr:nvSpPr>
      <cdr:spPr bwMode="auto">
        <a:xfrm xmlns:a="http://schemas.openxmlformats.org/drawingml/2006/main">
          <a:off x="259005" y="335426"/>
          <a:ext cx="23133" cy="7020"/>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0.37427</cdr:x>
      <cdr:y>0.46171</cdr:y>
    </cdr:from>
    <cdr:to>
      <cdr:x>0.40342</cdr:x>
      <cdr:y>0.47237</cdr:y>
    </cdr:to>
    <cdr:sp macro="" textlink="">
      <cdr:nvSpPr>
        <cdr:cNvPr id="3074" name="Text 2"/>
        <cdr:cNvSpPr txBox="1">
          <a:spLocks xmlns:a="http://schemas.openxmlformats.org/drawingml/2006/main" noChangeArrowheads="1"/>
        </cdr:cNvSpPr>
      </cdr:nvSpPr>
      <cdr:spPr bwMode="auto">
        <a:xfrm xmlns:a="http://schemas.openxmlformats.org/drawingml/2006/main">
          <a:off x="277671" y="341808"/>
          <a:ext cx="21379" cy="7817"/>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0.38493</cdr:x>
      <cdr:y>0.46998</cdr:y>
    </cdr:from>
    <cdr:to>
      <cdr:x>0.4045</cdr:x>
      <cdr:y>0.48151</cdr:y>
    </cdr:to>
    <cdr:sp macro="" textlink="">
      <cdr:nvSpPr>
        <cdr:cNvPr id="3075" name="Text 3"/>
        <cdr:cNvSpPr txBox="1">
          <a:spLocks xmlns:a="http://schemas.openxmlformats.org/drawingml/2006/main" noChangeArrowheads="1"/>
        </cdr:cNvSpPr>
      </cdr:nvSpPr>
      <cdr:spPr bwMode="auto">
        <a:xfrm xmlns:a="http://schemas.openxmlformats.org/drawingml/2006/main">
          <a:off x="285489" y="347870"/>
          <a:ext cx="14359" cy="8456"/>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0.3945</cdr:x>
      <cdr:y>0.48064</cdr:y>
    </cdr:from>
    <cdr:to>
      <cdr:x>0.40668</cdr:x>
      <cdr:y>0.49347</cdr:y>
    </cdr:to>
    <cdr:sp macro="" textlink="">
      <cdr:nvSpPr>
        <cdr:cNvPr id="3076" name="Text 4"/>
        <cdr:cNvSpPr txBox="1">
          <a:spLocks xmlns:a="http://schemas.openxmlformats.org/drawingml/2006/main" noChangeArrowheads="1"/>
        </cdr:cNvSpPr>
      </cdr:nvSpPr>
      <cdr:spPr bwMode="auto">
        <a:xfrm xmlns:a="http://schemas.openxmlformats.org/drawingml/2006/main">
          <a:off x="292509" y="355688"/>
          <a:ext cx="8934" cy="9413"/>
        </a:xfrm>
        <a:prstGeom xmlns:a="http://schemas.openxmlformats.org/drawingml/2006/main" prst="rect">
          <a:avLst/>
        </a:prstGeom>
        <a:solidFill xmlns:a="http://schemas.openxmlformats.org/drawingml/2006/main">
          <a:srgbClr val="FFFFFF"/>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cdr:x>
      <cdr:y>0</cdr:y>
    </cdr:from>
    <cdr:to>
      <cdr:x>1</cdr:x>
      <cdr:y>1</cdr:y>
    </cdr:to>
    <cdr:sp macro="" textlink="">
      <cdr:nvSpPr>
        <cdr:cNvPr id="3077" name="Text Box 5"/>
        <cdr:cNvSpPr txBox="1">
          <a:spLocks xmlns:a="http://schemas.openxmlformats.org/drawingml/2006/main" noChangeArrowheads="1"/>
        </cdr:cNvSpPr>
      </cdr:nvSpPr>
      <cdr:spPr bwMode="auto">
        <a:xfrm xmlns:a="http://schemas.openxmlformats.org/drawingml/2006/main">
          <a:off x="-9265" y="-7825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graphicFrame macro="">
      <xdr:nvGraphicFramePr>
        <xdr:cNvPr id="71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0</xdr:col>
      <xdr:colOff>0</xdr:colOff>
      <xdr:row>24</xdr:row>
      <xdr:rowOff>0</xdr:rowOff>
    </xdr:to>
    <xdr:graphicFrame macro="">
      <xdr:nvGraphicFramePr>
        <xdr:cNvPr id="717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95249</xdr:colOff>
      <xdr:row>14</xdr:row>
      <xdr:rowOff>152400</xdr:rowOff>
    </xdr:from>
    <xdr:to>
      <xdr:col>7</xdr:col>
      <xdr:colOff>390524</xdr:colOff>
      <xdr:row>31</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D35" sqref="D35"/>
    </sheetView>
  </sheetViews>
  <sheetFormatPr baseColWidth="10" defaultRowHeight="11.25" x14ac:dyDescent="0.2"/>
  <cols>
    <col min="1" max="3" width="11.42578125" style="66"/>
    <col min="4" max="4" width="39.42578125" style="66" customWidth="1"/>
    <col min="5" max="16384" width="11.42578125" style="66"/>
  </cols>
  <sheetData>
    <row r="1" spans="1:2" x14ac:dyDescent="0.2">
      <c r="A1" s="65" t="s">
        <v>48</v>
      </c>
    </row>
    <row r="8" spans="1:2" x14ac:dyDescent="0.2">
      <c r="A8" s="65" t="s">
        <v>49</v>
      </c>
    </row>
    <row r="9" spans="1:2" ht="12.75" x14ac:dyDescent="0.2">
      <c r="B9" s="67" t="s">
        <v>50</v>
      </c>
    </row>
    <row r="10" spans="1:2" ht="12.75" x14ac:dyDescent="0.2">
      <c r="B10" s="67" t="s">
        <v>51</v>
      </c>
    </row>
    <row r="11" spans="1:2" ht="12.75" x14ac:dyDescent="0.2">
      <c r="B11" s="67" t="s">
        <v>52</v>
      </c>
    </row>
    <row r="19" spans="1:1" x14ac:dyDescent="0.2">
      <c r="A19" s="65" t="s">
        <v>53</v>
      </c>
    </row>
  </sheetData>
  <sheetProtection selectLockedCells="1" selectUnlockedCells="1"/>
  <hyperlinks>
    <hyperlink ref="B9" location="'Tableau 1'!A1" display="Principales caractéristiques des associations"/>
    <hyperlink ref="B10" location="'Graphique 1'!A1" display="Associations culturelles employeuses par domaine"/>
    <hyperlink ref="B11" location="'Graphique 2'!A1" display="Ressources courantes des associations culturelles"/>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workbookViewId="0">
      <selection sqref="A1:C1"/>
    </sheetView>
  </sheetViews>
  <sheetFormatPr baseColWidth="10" defaultRowHeight="11.25" x14ac:dyDescent="0.2"/>
  <cols>
    <col min="1" max="1" width="55.7109375" style="28" customWidth="1"/>
    <col min="2" max="5" width="20.7109375" style="28" customWidth="1"/>
    <col min="6" max="16384" width="11.42578125" style="28"/>
  </cols>
  <sheetData>
    <row r="1" spans="1:5" x14ac:dyDescent="0.2">
      <c r="A1" s="70" t="s">
        <v>26</v>
      </c>
      <c r="B1" s="69"/>
      <c r="C1" s="69"/>
    </row>
    <row r="2" spans="1:5" x14ac:dyDescent="0.2">
      <c r="A2" s="71"/>
      <c r="B2" s="72"/>
      <c r="C2" s="72"/>
    </row>
    <row r="3" spans="1:5" ht="22.5" x14ac:dyDescent="0.2">
      <c r="A3" s="43"/>
      <c r="B3" s="87" t="s">
        <v>13</v>
      </c>
      <c r="C3" s="88" t="s">
        <v>47</v>
      </c>
      <c r="D3" s="87" t="s">
        <v>9</v>
      </c>
      <c r="E3" s="89" t="s">
        <v>47</v>
      </c>
    </row>
    <row r="4" spans="1:5" x14ac:dyDescent="0.2">
      <c r="A4" s="33" t="s">
        <v>1</v>
      </c>
      <c r="B4" s="90">
        <v>267600</v>
      </c>
      <c r="C4" s="91">
        <v>43500</v>
      </c>
      <c r="D4" s="92">
        <v>1302200</v>
      </c>
      <c r="E4" s="93">
        <v>160700</v>
      </c>
    </row>
    <row r="5" spans="1:5" x14ac:dyDescent="0.2">
      <c r="A5" s="35" t="s">
        <v>11</v>
      </c>
      <c r="B5" s="44" t="s">
        <v>14</v>
      </c>
      <c r="C5" s="48" t="s">
        <v>15</v>
      </c>
      <c r="D5" s="46" t="s">
        <v>16</v>
      </c>
      <c r="E5" s="49" t="s">
        <v>17</v>
      </c>
    </row>
    <row r="6" spans="1:5" x14ac:dyDescent="0.2">
      <c r="A6" s="35" t="s">
        <v>20</v>
      </c>
      <c r="B6" s="50" t="s">
        <v>19</v>
      </c>
      <c r="C6" s="51">
        <v>193200</v>
      </c>
      <c r="D6" s="52" t="s">
        <v>19</v>
      </c>
      <c r="E6" s="47">
        <v>1933000</v>
      </c>
    </row>
    <row r="7" spans="1:5" x14ac:dyDescent="0.2">
      <c r="A7" s="53" t="s">
        <v>37</v>
      </c>
      <c r="B7" s="50" t="s">
        <v>19</v>
      </c>
      <c r="C7" s="45">
        <v>76</v>
      </c>
      <c r="D7" s="52" t="s">
        <v>19</v>
      </c>
      <c r="E7" s="47">
        <v>52</v>
      </c>
    </row>
    <row r="8" spans="1:5" x14ac:dyDescent="0.2">
      <c r="A8" s="35" t="s">
        <v>54</v>
      </c>
      <c r="B8" s="50" t="s">
        <v>19</v>
      </c>
      <c r="C8" s="45">
        <v>4</v>
      </c>
      <c r="D8" s="52" t="s">
        <v>19</v>
      </c>
      <c r="E8" s="47">
        <v>12</v>
      </c>
    </row>
    <row r="9" spans="1:5" x14ac:dyDescent="0.2">
      <c r="A9" s="35" t="s">
        <v>12</v>
      </c>
      <c r="B9" s="44">
        <v>13</v>
      </c>
      <c r="C9" s="48">
        <v>18</v>
      </c>
      <c r="D9" s="46">
        <v>18</v>
      </c>
      <c r="E9" s="49">
        <v>30</v>
      </c>
    </row>
    <row r="10" spans="1:5" x14ac:dyDescent="0.2">
      <c r="A10" s="35" t="s">
        <v>36</v>
      </c>
      <c r="B10" s="44">
        <v>7100</v>
      </c>
      <c r="C10" s="45">
        <v>6000</v>
      </c>
      <c r="D10" s="46">
        <v>114500</v>
      </c>
      <c r="E10" s="47">
        <v>104200</v>
      </c>
    </row>
    <row r="11" spans="1:5" x14ac:dyDescent="0.2">
      <c r="A11" s="35" t="s">
        <v>55</v>
      </c>
      <c r="B11" s="54">
        <v>27</v>
      </c>
      <c r="C11" s="55">
        <v>138</v>
      </c>
      <c r="D11" s="56">
        <v>88</v>
      </c>
      <c r="E11" s="57">
        <v>648</v>
      </c>
    </row>
    <row r="12" spans="1:5" x14ac:dyDescent="0.2">
      <c r="A12" s="73"/>
      <c r="B12" s="72"/>
      <c r="C12" s="72"/>
    </row>
    <row r="13" spans="1:5" x14ac:dyDescent="0.2">
      <c r="A13" s="68" t="s">
        <v>10</v>
      </c>
      <c r="B13" s="68"/>
      <c r="C13" s="68"/>
      <c r="D13" s="68"/>
      <c r="E13" s="69"/>
    </row>
    <row r="14" spans="1:5" x14ac:dyDescent="0.2">
      <c r="A14" s="68" t="s">
        <v>18</v>
      </c>
      <c r="B14" s="68"/>
      <c r="C14" s="68"/>
      <c r="D14" s="68"/>
      <c r="E14" s="69"/>
    </row>
    <row r="15" spans="1:5" x14ac:dyDescent="0.2">
      <c r="A15" s="68" t="s">
        <v>38</v>
      </c>
      <c r="B15" s="68"/>
      <c r="C15" s="68"/>
      <c r="D15" s="68"/>
      <c r="E15" s="69"/>
    </row>
    <row r="16" spans="1:5" x14ac:dyDescent="0.2">
      <c r="A16" s="68" t="s">
        <v>3</v>
      </c>
      <c r="B16" s="68"/>
      <c r="C16" s="68"/>
      <c r="D16" s="68"/>
      <c r="E16" s="69"/>
    </row>
    <row r="18" spans="1:11" ht="15.75" customHeight="1" x14ac:dyDescent="0.2">
      <c r="C18" s="94"/>
      <c r="E18" s="95"/>
    </row>
    <row r="19" spans="1:11" x14ac:dyDescent="0.2">
      <c r="B19" s="58"/>
      <c r="C19" s="58"/>
    </row>
    <row r="20" spans="1:11" x14ac:dyDescent="0.2">
      <c r="B20" s="58"/>
    </row>
    <row r="23" spans="1:11" x14ac:dyDescent="0.2">
      <c r="B23" s="25"/>
    </row>
    <row r="29" spans="1:11" x14ac:dyDescent="0.2">
      <c r="A29" s="59"/>
      <c r="B29" s="59"/>
      <c r="C29" s="59"/>
      <c r="D29" s="59"/>
      <c r="E29" s="59"/>
      <c r="F29" s="59"/>
      <c r="G29" s="59"/>
      <c r="H29" s="59"/>
      <c r="I29" s="59"/>
      <c r="J29" s="59"/>
      <c r="K29" s="59"/>
    </row>
    <row r="30" spans="1:11" x14ac:dyDescent="0.2">
      <c r="A30" s="59"/>
      <c r="B30" s="59"/>
      <c r="C30" s="59"/>
      <c r="D30" s="59"/>
      <c r="E30" s="59"/>
      <c r="F30" s="59"/>
      <c r="G30" s="59"/>
      <c r="H30" s="59"/>
      <c r="I30" s="59"/>
      <c r="J30" s="59"/>
      <c r="K30" s="59"/>
    </row>
    <row r="31" spans="1:11" x14ac:dyDescent="0.2">
      <c r="A31" s="59"/>
      <c r="B31" s="59"/>
      <c r="C31" s="59"/>
      <c r="D31" s="59"/>
      <c r="E31" s="59"/>
      <c r="F31" s="59"/>
      <c r="G31" s="59"/>
      <c r="H31" s="59"/>
      <c r="I31" s="59"/>
      <c r="J31" s="59"/>
      <c r="K31" s="59"/>
    </row>
    <row r="32" spans="1:11" x14ac:dyDescent="0.2">
      <c r="A32" s="59"/>
      <c r="B32" s="59"/>
      <c r="C32" s="59"/>
      <c r="D32" s="59"/>
      <c r="E32" s="59"/>
      <c r="F32" s="59"/>
      <c r="G32" s="59"/>
      <c r="H32" s="59"/>
      <c r="I32" s="59"/>
      <c r="J32" s="59"/>
      <c r="K32" s="59"/>
    </row>
    <row r="33" spans="1:11" x14ac:dyDescent="0.2">
      <c r="A33" s="59"/>
      <c r="B33" s="59"/>
      <c r="C33" s="59"/>
      <c r="D33" s="59"/>
      <c r="E33" s="59"/>
      <c r="F33" s="59"/>
      <c r="G33" s="59"/>
      <c r="H33" s="59"/>
      <c r="I33" s="59"/>
      <c r="J33" s="59"/>
      <c r="K33" s="59"/>
    </row>
    <row r="34" spans="1:11" x14ac:dyDescent="0.2">
      <c r="A34" s="60"/>
      <c r="B34" s="61"/>
      <c r="C34" s="45"/>
      <c r="D34" s="62"/>
      <c r="E34" s="63"/>
      <c r="F34" s="59"/>
      <c r="G34" s="59"/>
      <c r="H34" s="59"/>
      <c r="I34" s="59"/>
      <c r="J34" s="59"/>
      <c r="K34" s="59"/>
    </row>
    <row r="35" spans="1:11" x14ac:dyDescent="0.2">
      <c r="A35" s="64"/>
      <c r="B35" s="61"/>
      <c r="C35" s="45"/>
      <c r="D35" s="62"/>
      <c r="E35" s="63"/>
      <c r="F35" s="59"/>
      <c r="G35" s="59"/>
      <c r="H35" s="59"/>
      <c r="I35" s="59"/>
      <c r="J35" s="59"/>
      <c r="K35" s="59"/>
    </row>
    <row r="36" spans="1:11" x14ac:dyDescent="0.2">
      <c r="A36" s="59"/>
      <c r="B36" s="59"/>
      <c r="C36" s="59"/>
      <c r="D36" s="59"/>
      <c r="E36" s="59"/>
      <c r="F36" s="59"/>
      <c r="G36" s="59"/>
      <c r="H36" s="59"/>
      <c r="I36" s="59"/>
      <c r="J36" s="59"/>
      <c r="K36" s="59"/>
    </row>
    <row r="37" spans="1:11" x14ac:dyDescent="0.2">
      <c r="A37" s="59"/>
      <c r="B37" s="59"/>
      <c r="C37" s="59"/>
      <c r="D37" s="59"/>
      <c r="E37" s="59"/>
      <c r="F37" s="59"/>
      <c r="G37" s="59"/>
      <c r="H37" s="59"/>
      <c r="I37" s="59"/>
      <c r="J37" s="59"/>
      <c r="K37" s="59"/>
    </row>
    <row r="38" spans="1:11" x14ac:dyDescent="0.2">
      <c r="A38" s="59"/>
      <c r="B38" s="59"/>
      <c r="C38" s="59"/>
      <c r="D38" s="59"/>
      <c r="E38" s="59"/>
      <c r="F38" s="59"/>
      <c r="G38" s="59"/>
      <c r="H38" s="59"/>
      <c r="I38" s="59"/>
      <c r="J38" s="59"/>
      <c r="K38" s="59"/>
    </row>
    <row r="39" spans="1:11" x14ac:dyDescent="0.2">
      <c r="A39" s="59"/>
      <c r="B39" s="59"/>
      <c r="C39" s="59"/>
      <c r="D39" s="59"/>
      <c r="E39" s="59"/>
      <c r="F39" s="59"/>
      <c r="G39" s="59"/>
      <c r="H39" s="59"/>
      <c r="I39" s="59"/>
      <c r="J39" s="59"/>
      <c r="K39" s="59"/>
    </row>
  </sheetData>
  <sheetProtection selectLockedCells="1" selectUnlockedCells="1"/>
  <mergeCells count="7">
    <mergeCell ref="A16:E16"/>
    <mergeCell ref="A1:C1"/>
    <mergeCell ref="A2:C2"/>
    <mergeCell ref="A12:C12"/>
    <mergeCell ref="A13:E13"/>
    <mergeCell ref="A14:E14"/>
    <mergeCell ref="A15:E15"/>
  </mergeCells>
  <pageMargins left="0.74803149606299213" right="0.74803149606299213" top="0.98425196850393704" bottom="0.98425196850393704" header="0.51181102362204722" footer="0.51181102362204722"/>
  <pageSetup paperSize="9" scale="95"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heetViews>
  <sheetFormatPr baseColWidth="10" defaultRowHeight="11.25" x14ac:dyDescent="0.2"/>
  <cols>
    <col min="1" max="1" width="60.7109375" style="28" customWidth="1"/>
    <col min="2" max="2" width="16" style="41" customWidth="1"/>
    <col min="3" max="16384" width="11.42578125" style="28"/>
  </cols>
  <sheetData>
    <row r="1" spans="1:7" x14ac:dyDescent="0.2">
      <c r="A1" s="27" t="s">
        <v>34</v>
      </c>
      <c r="B1" s="3"/>
      <c r="C1" s="3"/>
    </row>
    <row r="2" spans="1:7" x14ac:dyDescent="0.2">
      <c r="A2" s="29"/>
      <c r="B2" s="30" t="s">
        <v>4</v>
      </c>
    </row>
    <row r="3" spans="1:7" ht="22.5" x14ac:dyDescent="0.2">
      <c r="A3" s="31" t="s">
        <v>0</v>
      </c>
      <c r="B3" s="32" t="s">
        <v>5</v>
      </c>
    </row>
    <row r="4" spans="1:7" x14ac:dyDescent="0.2">
      <c r="A4" s="33" t="s">
        <v>21</v>
      </c>
      <c r="B4" s="34">
        <v>45.869552240605856</v>
      </c>
    </row>
    <row r="5" spans="1:7" x14ac:dyDescent="0.2">
      <c r="A5" s="35" t="s">
        <v>22</v>
      </c>
      <c r="B5" s="36">
        <v>18.429468992362601</v>
      </c>
    </row>
    <row r="6" spans="1:7" x14ac:dyDescent="0.2">
      <c r="A6" s="35" t="s">
        <v>23</v>
      </c>
      <c r="B6" s="36">
        <v>15.225949877519877</v>
      </c>
    </row>
    <row r="7" spans="1:7" x14ac:dyDescent="0.2">
      <c r="A7" s="35" t="s">
        <v>24</v>
      </c>
      <c r="B7" s="36">
        <v>11.057446175870016</v>
      </c>
      <c r="E7" s="27" t="s">
        <v>27</v>
      </c>
      <c r="F7" s="3"/>
      <c r="G7" s="3"/>
    </row>
    <row r="8" spans="1:7" x14ac:dyDescent="0.2">
      <c r="A8" s="37" t="s">
        <v>25</v>
      </c>
      <c r="B8" s="36">
        <v>9.4175827136416661</v>
      </c>
    </row>
    <row r="9" spans="1:7" x14ac:dyDescent="0.2">
      <c r="A9" s="38" t="s">
        <v>2</v>
      </c>
      <c r="B9" s="39">
        <v>100</v>
      </c>
    </row>
    <row r="10" spans="1:7" x14ac:dyDescent="0.2">
      <c r="A10" s="75"/>
      <c r="B10" s="76"/>
    </row>
    <row r="11" spans="1:7" s="40" customFormat="1" x14ac:dyDescent="0.2">
      <c r="A11" s="77"/>
      <c r="B11" s="78"/>
    </row>
    <row r="12" spans="1:7" s="40" customFormat="1" ht="25.5" customHeight="1" x14ac:dyDescent="0.2">
      <c r="A12" s="74" t="s">
        <v>39</v>
      </c>
      <c r="B12" s="74"/>
    </row>
    <row r="13" spans="1:7" s="40" customFormat="1" x14ac:dyDescent="0.2">
      <c r="A13" s="74" t="s">
        <v>3</v>
      </c>
      <c r="B13" s="74"/>
    </row>
    <row r="14" spans="1:7" s="40" customFormat="1" x14ac:dyDescent="0.2"/>
    <row r="17" spans="1:13" x14ac:dyDescent="0.2">
      <c r="A17" s="74"/>
      <c r="B17" s="74"/>
    </row>
    <row r="27" spans="1:13" ht="25.5" customHeight="1" x14ac:dyDescent="0.2">
      <c r="E27" s="74" t="s">
        <v>40</v>
      </c>
      <c r="F27" s="74"/>
      <c r="G27" s="74"/>
      <c r="H27" s="74"/>
      <c r="I27" s="74"/>
      <c r="J27" s="74"/>
      <c r="K27" s="74"/>
      <c r="L27" s="74"/>
      <c r="M27" s="74"/>
    </row>
    <row r="28" spans="1:13" ht="12.75" customHeight="1" x14ac:dyDescent="0.2">
      <c r="E28" s="42" t="s">
        <v>3</v>
      </c>
      <c r="F28" s="42"/>
    </row>
  </sheetData>
  <sheetProtection selectLockedCells="1" selectUnlockedCells="1"/>
  <mergeCells count="6">
    <mergeCell ref="E27:M27"/>
    <mergeCell ref="A13:B13"/>
    <mergeCell ref="A17:B17"/>
    <mergeCell ref="A10:B10"/>
    <mergeCell ref="A11:B11"/>
    <mergeCell ref="A12:B12"/>
  </mergeCells>
  <phoneticPr fontId="0" type="noConversion"/>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sqref="A1:G1"/>
    </sheetView>
  </sheetViews>
  <sheetFormatPr baseColWidth="10" defaultRowHeight="11.25" x14ac:dyDescent="0.2"/>
  <cols>
    <col min="1" max="1" width="40.7109375" style="1" customWidth="1"/>
    <col min="2" max="2" width="11.42578125" style="1"/>
    <col min="3" max="3" width="12.7109375" style="1" customWidth="1"/>
    <col min="4" max="4" width="11.42578125" style="1"/>
    <col min="5" max="5" width="12.140625" style="1" customWidth="1"/>
    <col min="6" max="6" width="10.85546875" style="1" customWidth="1"/>
    <col min="7" max="8" width="11.42578125" style="1"/>
    <col min="9" max="9" width="40.7109375" style="1" customWidth="1"/>
    <col min="10" max="16384" width="11.42578125" style="1"/>
  </cols>
  <sheetData>
    <row r="1" spans="1:16" x14ac:dyDescent="0.2">
      <c r="A1" s="79" t="s">
        <v>28</v>
      </c>
      <c r="B1" s="69"/>
      <c r="C1" s="69"/>
      <c r="D1" s="69"/>
      <c r="E1" s="69"/>
      <c r="F1" s="69"/>
      <c r="G1" s="69"/>
    </row>
    <row r="2" spans="1:16" x14ac:dyDescent="0.2">
      <c r="A2" s="2"/>
      <c r="B2" s="3"/>
      <c r="C2" s="3"/>
      <c r="D2" s="3"/>
      <c r="E2" s="3"/>
      <c r="F2" s="3"/>
      <c r="G2" s="3"/>
    </row>
    <row r="3" spans="1:16" x14ac:dyDescent="0.2">
      <c r="A3" s="80" t="s">
        <v>29</v>
      </c>
      <c r="B3" s="81"/>
      <c r="C3" s="81"/>
      <c r="D3" s="81"/>
      <c r="E3" s="81"/>
      <c r="F3" s="81"/>
      <c r="G3" s="81"/>
    </row>
    <row r="4" spans="1:16" ht="33.75" x14ac:dyDescent="0.2">
      <c r="A4" s="4"/>
      <c r="B4" s="5" t="s">
        <v>30</v>
      </c>
      <c r="C4" s="6" t="s">
        <v>45</v>
      </c>
      <c r="D4" s="6" t="s">
        <v>7</v>
      </c>
      <c r="E4" s="6" t="s">
        <v>8</v>
      </c>
      <c r="F4" s="6" t="s">
        <v>46</v>
      </c>
      <c r="G4" s="7" t="s">
        <v>6</v>
      </c>
      <c r="H4" s="8" t="s">
        <v>2</v>
      </c>
      <c r="I4" s="4"/>
      <c r="J4" s="5" t="s">
        <v>30</v>
      </c>
      <c r="K4" s="6" t="s">
        <v>45</v>
      </c>
      <c r="L4" s="6" t="s">
        <v>7</v>
      </c>
      <c r="M4" s="6" t="s">
        <v>8</v>
      </c>
      <c r="N4" s="6" t="s">
        <v>46</v>
      </c>
      <c r="O4" s="7" t="s">
        <v>6</v>
      </c>
    </row>
    <row r="5" spans="1:16" ht="22.5" x14ac:dyDescent="0.2">
      <c r="A5" s="9" t="s">
        <v>41</v>
      </c>
      <c r="B5" s="10">
        <v>188.29786899999999</v>
      </c>
      <c r="C5" s="10">
        <v>521.43162600000005</v>
      </c>
      <c r="D5" s="10">
        <v>233.19234</v>
      </c>
      <c r="E5" s="10">
        <v>67.469297999999995</v>
      </c>
      <c r="F5" s="10">
        <v>55.47663</v>
      </c>
      <c r="G5" s="11">
        <v>135.84346099999999</v>
      </c>
      <c r="H5" s="12">
        <f>SUM(B5:G5)</f>
        <v>1201.7112240000001</v>
      </c>
      <c r="I5" s="9" t="s">
        <v>43</v>
      </c>
      <c r="J5" s="10">
        <f>100*B5/$H$5</f>
        <v>15.669144569793913</v>
      </c>
      <c r="K5" s="10">
        <f t="shared" ref="K5:O5" si="0">100*C5/$H$5</f>
        <v>43.390759409267197</v>
      </c>
      <c r="L5" s="10">
        <f t="shared" si="0"/>
        <v>19.40502304903162</v>
      </c>
      <c r="M5" s="10">
        <f t="shared" si="0"/>
        <v>5.6144352031116584</v>
      </c>
      <c r="N5" s="10">
        <f t="shared" si="0"/>
        <v>4.6164693224168474</v>
      </c>
      <c r="O5" s="10">
        <f t="shared" si="0"/>
        <v>11.304168446378759</v>
      </c>
      <c r="P5" s="13">
        <f t="shared" ref="P5:P6" si="1">SUM(J5:O5)</f>
        <v>99.999999999999986</v>
      </c>
    </row>
    <row r="6" spans="1:16" ht="22.5" x14ac:dyDescent="0.2">
      <c r="A6" s="14" t="s">
        <v>42</v>
      </c>
      <c r="B6" s="15">
        <v>2611.1099260000001</v>
      </c>
      <c r="C6" s="15">
        <v>2077.1369370000002</v>
      </c>
      <c r="D6" s="16">
        <v>484.45782000000003</v>
      </c>
      <c r="E6" s="16">
        <v>296.44785400000001</v>
      </c>
      <c r="F6" s="16">
        <v>273.87996399999997</v>
      </c>
      <c r="G6" s="17">
        <v>272.224917</v>
      </c>
      <c r="H6" s="18">
        <v>6015.2574179999992</v>
      </c>
      <c r="I6" s="14" t="s">
        <v>42</v>
      </c>
      <c r="J6" s="10">
        <f>100*B6/$H$6</f>
        <v>43.408116137915222</v>
      </c>
      <c r="K6" s="10">
        <f t="shared" ref="K6:O6" si="2">100*C6/$H$6</f>
        <v>34.531139611488534</v>
      </c>
      <c r="L6" s="10">
        <f t="shared" si="2"/>
        <v>8.0538169247805254</v>
      </c>
      <c r="M6" s="10">
        <f t="shared" si="2"/>
        <v>4.9282654656293223</v>
      </c>
      <c r="N6" s="10">
        <f t="shared" si="2"/>
        <v>4.5530880055181706</v>
      </c>
      <c r="O6" s="10">
        <f t="shared" si="2"/>
        <v>4.5255738546682434</v>
      </c>
      <c r="P6" s="13">
        <f t="shared" si="1"/>
        <v>100.00000000000001</v>
      </c>
    </row>
    <row r="7" spans="1:16" s="24" customFormat="1" ht="18" customHeight="1" x14ac:dyDescent="0.2">
      <c r="A7" s="19" t="s">
        <v>2</v>
      </c>
      <c r="B7" s="20">
        <v>2799.4077950000001</v>
      </c>
      <c r="C7" s="20">
        <v>2598.5685630000003</v>
      </c>
      <c r="D7" s="21">
        <v>717.65016000000003</v>
      </c>
      <c r="E7" s="21">
        <f>SUM(E5:E6)</f>
        <v>363.91715199999999</v>
      </c>
      <c r="F7" s="21">
        <v>329.35659399999997</v>
      </c>
      <c r="G7" s="22">
        <v>408.068378</v>
      </c>
      <c r="H7" s="23">
        <v>7216.9686419999998</v>
      </c>
      <c r="I7" s="19" t="s">
        <v>2</v>
      </c>
      <c r="J7" s="10">
        <f>100*B7/$H$7</f>
        <v>38.789247035223575</v>
      </c>
      <c r="K7" s="10">
        <f t="shared" ref="K7:O7" si="3">100*C7/$H$7</f>
        <v>36.006371814854845</v>
      </c>
      <c r="L7" s="10">
        <f t="shared" si="3"/>
        <v>9.9439279231940993</v>
      </c>
      <c r="M7" s="10">
        <f t="shared" si="3"/>
        <v>5.0425208983470045</v>
      </c>
      <c r="N7" s="10">
        <f t="shared" si="3"/>
        <v>4.5636417495743355</v>
      </c>
      <c r="O7" s="10">
        <f t="shared" si="3"/>
        <v>5.6542905788061484</v>
      </c>
      <c r="P7" s="13">
        <f>SUM(J7:O7)</f>
        <v>100.00000000000001</v>
      </c>
    </row>
    <row r="8" spans="1:16" s="24" customFormat="1" x14ac:dyDescent="0.2">
      <c r="A8" s="82"/>
      <c r="B8" s="72"/>
      <c r="C8" s="72"/>
      <c r="D8" s="72"/>
      <c r="E8" s="72"/>
      <c r="F8" s="72"/>
      <c r="G8" s="72"/>
      <c r="K8" s="25"/>
    </row>
    <row r="9" spans="1:16" ht="25.5" customHeight="1" x14ac:dyDescent="0.2">
      <c r="A9" s="83" t="s">
        <v>32</v>
      </c>
      <c r="B9" s="78"/>
      <c r="C9" s="78"/>
      <c r="D9" s="78"/>
      <c r="E9" s="78"/>
      <c r="F9" s="78"/>
      <c r="G9" s="78"/>
      <c r="K9" s="25"/>
    </row>
    <row r="10" spans="1:16" x14ac:dyDescent="0.2">
      <c r="A10" s="84" t="s">
        <v>35</v>
      </c>
      <c r="B10" s="84"/>
      <c r="C10" s="84"/>
      <c r="D10" s="78"/>
      <c r="E10" s="78"/>
      <c r="F10" s="78"/>
      <c r="G10" s="78"/>
      <c r="K10" s="25"/>
    </row>
    <row r="11" spans="1:16" x14ac:dyDescent="0.2">
      <c r="A11" s="86" t="s">
        <v>3</v>
      </c>
      <c r="B11" s="78"/>
      <c r="C11" s="78"/>
      <c r="D11" s="78"/>
      <c r="E11" s="78"/>
      <c r="F11" s="78"/>
      <c r="G11" s="78"/>
    </row>
    <row r="14" spans="1:16" x14ac:dyDescent="0.2">
      <c r="B14" s="2" t="s">
        <v>31</v>
      </c>
      <c r="C14" s="3"/>
      <c r="D14" s="3"/>
      <c r="E14" s="3"/>
      <c r="F14" s="3"/>
      <c r="G14" s="3"/>
      <c r="H14" s="3"/>
    </row>
    <row r="18" spans="9:15" x14ac:dyDescent="0.2">
      <c r="J18" s="26"/>
    </row>
    <row r="20" spans="9:15" x14ac:dyDescent="0.2">
      <c r="J20" s="26"/>
    </row>
    <row r="22" spans="9:15" x14ac:dyDescent="0.2">
      <c r="I22" s="26"/>
      <c r="J22" s="26"/>
    </row>
    <row r="25" spans="9:15" x14ac:dyDescent="0.2">
      <c r="J25" s="26"/>
      <c r="K25" s="26"/>
      <c r="L25" s="26"/>
      <c r="M25" s="26"/>
      <c r="N25" s="26"/>
      <c r="O25" s="26"/>
    </row>
    <row r="26" spans="9:15" x14ac:dyDescent="0.2">
      <c r="J26" s="26"/>
    </row>
    <row r="33" spans="2:8" ht="38.25" customHeight="1" x14ac:dyDescent="0.2">
      <c r="B33" s="83" t="s">
        <v>32</v>
      </c>
      <c r="C33" s="78"/>
      <c r="D33" s="78"/>
      <c r="E33" s="78"/>
      <c r="F33" s="78"/>
      <c r="G33" s="78"/>
      <c r="H33" s="78"/>
    </row>
    <row r="34" spans="2:8" ht="25.5" customHeight="1" x14ac:dyDescent="0.2">
      <c r="B34" s="84" t="s">
        <v>33</v>
      </c>
      <c r="C34" s="84"/>
      <c r="D34" s="84"/>
      <c r="E34" s="78"/>
      <c r="F34" s="78"/>
      <c r="G34" s="78"/>
      <c r="H34" s="78"/>
    </row>
    <row r="35" spans="2:8" x14ac:dyDescent="0.2">
      <c r="B35" s="86" t="s">
        <v>3</v>
      </c>
      <c r="C35" s="78"/>
      <c r="D35" s="78"/>
      <c r="E35" s="78"/>
      <c r="F35" s="78"/>
      <c r="G35" s="78"/>
      <c r="H35" s="78"/>
    </row>
    <row r="36" spans="2:8" ht="25.5" customHeight="1" x14ac:dyDescent="0.2">
      <c r="B36" s="85" t="s">
        <v>44</v>
      </c>
      <c r="C36" s="85"/>
      <c r="D36" s="85"/>
      <c r="E36" s="85"/>
      <c r="F36" s="85"/>
      <c r="G36" s="85"/>
      <c r="H36" s="85"/>
    </row>
  </sheetData>
  <sheetProtection selectLockedCells="1" selectUnlockedCells="1"/>
  <mergeCells count="10">
    <mergeCell ref="B36:H36"/>
    <mergeCell ref="B33:H33"/>
    <mergeCell ref="B34:H34"/>
    <mergeCell ref="B35:H35"/>
    <mergeCell ref="A11:G11"/>
    <mergeCell ref="A1:G1"/>
    <mergeCell ref="A3:G3"/>
    <mergeCell ref="A8:G8"/>
    <mergeCell ref="A9:G9"/>
    <mergeCell ref="A10:G10"/>
  </mergeCells>
  <phoneticPr fontId="0" type="noConversion"/>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10</vt:i4>
      </vt:variant>
    </vt:vector>
  </HeadingPairs>
  <TitlesOfParts>
    <vt:vector size="14" baseType="lpstr">
      <vt:lpstr>liste tableaux</vt:lpstr>
      <vt:lpstr>Tableau 1</vt:lpstr>
      <vt:lpstr>Graphique 1</vt:lpstr>
      <vt:lpstr>Graphique 2</vt:lpstr>
      <vt:lpstr>'Graphique 1'!GraphChiffre</vt:lpstr>
      <vt:lpstr>'Graphique 1'!GraphEntete_Colonne</vt:lpstr>
      <vt:lpstr>'Graphique 1'!GraphEntete_Ligne</vt:lpstr>
      <vt:lpstr>'Graphique 1'!GraphNote</vt:lpstr>
      <vt:lpstr>'Graphique 1'!GraphSource</vt:lpstr>
      <vt:lpstr>'Graphique 1'!GraphTitre</vt:lpstr>
      <vt:lpstr>'Graphique 1'!GraphUnite</vt:lpstr>
      <vt:lpstr>'Graphique 1'!Zone_d_impression</vt:lpstr>
      <vt:lpstr>'Graphique 2'!Zone_d_impression</vt:lpstr>
      <vt:lpstr>'Tableau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Neuf associations sur dix fonctionnent sans salarié - Insee Première n° 1587 - mars 2016 - Données complémentaires</dc:title>
  <dc:subject>Vie politique et sociale</dc:subject>
  <dc:creator>Insee</dc:creator>
  <cp:lastModifiedBy>jean-philippe rathle</cp:lastModifiedBy>
  <cp:lastPrinted>2018-01-05T15:29:34Z</cp:lastPrinted>
  <dcterms:created xsi:type="dcterms:W3CDTF">2016-03-04T16:57:36Z</dcterms:created>
  <dcterms:modified xsi:type="dcterms:W3CDTF">2018-04-03T15:32:45Z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gure 2!typegraph">
    <vt:lpwstr>secteurs</vt:lpwstr>
  </property>
  <property fmtid="{D5CDD505-2E9C-101B-9397-08002B2CF9AE}" pid="3" name="figure 2!valmin">
    <vt:lpwstr/>
  </property>
  <property fmtid="{D5CDD505-2E9C-101B-9397-08002B2CF9AE}" pid="4" name="figure 2!valmax">
    <vt:lpwstr/>
  </property>
  <property fmtid="{D5CDD505-2E9C-101B-9397-08002B2CF9AE}" pid="5" name="figure 2!valaxe">
    <vt:lpwstr/>
  </property>
  <property fmtid="{D5CDD505-2E9C-101B-9397-08002B2CF9AE}" pid="6" name="figure 2!h">
    <vt:lpwstr/>
  </property>
  <property fmtid="{D5CDD505-2E9C-101B-9397-08002B2CF9AE}" pid="7" name="figure 2!valtick">
    <vt:lpwstr/>
  </property>
  <property fmtid="{D5CDD505-2E9C-101B-9397-08002B2CF9AE}" pid="8" name="figure 2!nbticks">
    <vt:lpwstr/>
  </property>
  <property fmtid="{D5CDD505-2E9C-101B-9397-08002B2CF9AE}" pid="9" name="figure 2!periodex">
    <vt:lpwstr/>
  </property>
  <property fmtid="{D5CDD505-2E9C-101B-9397-08002B2CF9AE}" pid="10" name="figure 2!empiler">
    <vt:lpwstr>0</vt:lpwstr>
  </property>
  <property fmtid="{D5CDD505-2E9C-101B-9397-08002B2CF9AE}" pid="11" name="figure 2!tournereti">
    <vt:lpwstr>0</vt:lpwstr>
  </property>
  <property fmtid="{D5CDD505-2E9C-101B-9397-08002B2CF9AE}" pid="12" name="figure 2!fond_carte">
    <vt:lpwstr/>
  </property>
  <property fmtid="{D5CDD505-2E9C-101B-9397-08002B2CF9AE}" pid="13" name="figure 2!nbcollegende">
    <vt:lpwstr/>
  </property>
  <property fmtid="{D5CDD505-2E9C-101B-9397-08002B2CF9AE}" pid="14" name="figure 2!UniteValeur">
    <vt:lpwstr> %</vt:lpwstr>
  </property>
</Properties>
</file>