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ois.tugores\Documents\BDSC\Conservatoires par région\"/>
    </mc:Choice>
  </mc:AlternateContent>
  <bookViews>
    <workbookView xWindow="0" yWindow="0" windowWidth="16380" windowHeight="8190" tabRatio="118"/>
  </bookViews>
  <sheets>
    <sheet name="Conservatoires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X7" i="1" l="1"/>
  <c r="V21" i="1"/>
  <c r="V23" i="1"/>
  <c r="V24" i="1"/>
  <c r="V22" i="1"/>
  <c r="V9" i="1"/>
  <c r="V10" i="1"/>
  <c r="V11" i="1"/>
  <c r="V12" i="1"/>
  <c r="V13" i="1"/>
  <c r="V14" i="1"/>
  <c r="V15" i="1"/>
  <c r="V16" i="1"/>
  <c r="V17" i="1"/>
  <c r="V18" i="1"/>
  <c r="V19" i="1"/>
  <c r="V20" i="1"/>
  <c r="V8" i="1"/>
  <c r="V7" i="1" s="1"/>
  <c r="Y7" i="1"/>
  <c r="W7" i="1"/>
  <c r="Q7" i="1" l="1"/>
  <c r="S7" i="1"/>
  <c r="T7" i="1"/>
  <c r="U7" i="1"/>
  <c r="O7" i="1"/>
  <c r="P7" i="1"/>
  <c r="N7" i="1"/>
  <c r="R7" i="1"/>
</calcChain>
</file>

<file path=xl/sharedStrings.xml><?xml version="1.0" encoding="utf-8"?>
<sst xmlns="http://schemas.openxmlformats.org/spreadsheetml/2006/main" count="58" uniqueCount="27">
  <si>
    <t>CONSERVATOIRES DE MUSIQUE, DANSE, ET ART DRAMATIQUE PAR RÉGION</t>
  </si>
  <si>
    <t>Unités</t>
  </si>
  <si>
    <t>Conservatoires de musique, danse et art dramatique</t>
  </si>
  <si>
    <t>CRR : Conservatoires à rayonnement régional</t>
  </si>
  <si>
    <t>CRD : Conservatoires à rayonnement départemental</t>
  </si>
  <si>
    <t>CRCI : Conservatoires à rayonnement communal ou intercommunal</t>
  </si>
  <si>
    <t>Total</t>
  </si>
  <si>
    <t>Bretagne</t>
  </si>
  <si>
    <t>Corse</t>
  </si>
  <si>
    <t>-</t>
  </si>
  <si>
    <t>Île-de-France</t>
  </si>
  <si>
    <t>Pays de la Loire</t>
  </si>
  <si>
    <t>Provence-Alpes-Côte d’Azur</t>
  </si>
  <si>
    <t>Guadeloupe</t>
  </si>
  <si>
    <t>Guyane</t>
  </si>
  <si>
    <t>La Réunion</t>
  </si>
  <si>
    <t>Martinique</t>
  </si>
  <si>
    <t>Il existe également deux CRD dans les Territoires d’Outre-mer : en Nouvelle-Calédonie et en Polynésie Française</t>
  </si>
  <si>
    <t>Bourgogne-Franche-Comté</t>
  </si>
  <si>
    <t>Normandie</t>
  </si>
  <si>
    <t>Hauts-de-France</t>
  </si>
  <si>
    <t>Grand Est</t>
  </si>
  <si>
    <t>Nouvelle Aquitaine</t>
  </si>
  <si>
    <t>Occitanie</t>
  </si>
  <si>
    <t>Auvergne-Rhône-Alpes</t>
  </si>
  <si>
    <t>Centre-Val de Loire</t>
  </si>
  <si>
    <t>Source : Ministère de la Culture, Direction générale de la création artistique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</si>
</sst>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\-??\ _€_-;_-@_-"/>
  </numFmts>
  <fonts count="5" x14ac:knownFonts="1">
    <font>
      <sz val="10"/>
      <name val="Arial"/>
      <family val="2"/>
    </font>
    <font>
      <sz val="10"/>
      <name val="Mang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2" xfId="0" applyFont="1" applyBorder="1"/>
    <xf numFmtId="3" fontId="2" fillId="0" borderId="1" xfId="1" applyNumberFormat="1" applyFont="1" applyBorder="1" applyAlignment="1" applyProtection="1">
      <alignment horizontal="right"/>
    </xf>
    <xf numFmtId="3" fontId="2" fillId="0" borderId="0" xfId="1" applyNumberFormat="1" applyFont="1" applyBorder="1" applyAlignment="1" applyProtection="1">
      <alignment horizontal="right"/>
    </xf>
    <xf numFmtId="0" fontId="3" fillId="0" borderId="0" xfId="0" applyFont="1" applyBorder="1" applyAlignment="1">
      <alignment horizontal="left"/>
    </xf>
    <xf numFmtId="3" fontId="3" fillId="0" borderId="1" xfId="1" applyNumberFormat="1" applyFont="1" applyBorder="1" applyAlignment="1" applyProtection="1">
      <alignment horizontal="right"/>
    </xf>
    <xf numFmtId="3" fontId="3" fillId="0" borderId="0" xfId="1" applyNumberFormat="1" applyFont="1" applyBorder="1" applyAlignment="1" applyProtection="1">
      <alignment horizontal="right"/>
    </xf>
    <xf numFmtId="0" fontId="3" fillId="0" borderId="2" xfId="0" applyFont="1" applyBorder="1" applyAlignment="1">
      <alignment horizontal="left"/>
    </xf>
    <xf numFmtId="3" fontId="3" fillId="0" borderId="5" xfId="1" applyNumberFormat="1" applyFont="1" applyBorder="1" applyAlignment="1" applyProtection="1">
      <alignment horizontal="right"/>
    </xf>
    <xf numFmtId="3" fontId="3" fillId="0" borderId="2" xfId="1" applyNumberFormat="1" applyFont="1" applyBorder="1" applyAlignment="1" applyProtection="1">
      <alignment horizontal="right"/>
    </xf>
    <xf numFmtId="0" fontId="3" fillId="0" borderId="6" xfId="0" applyFont="1" applyBorder="1" applyAlignment="1">
      <alignment horizontal="left"/>
    </xf>
    <xf numFmtId="3" fontId="3" fillId="0" borderId="7" xfId="1" applyNumberFormat="1" applyFont="1" applyBorder="1" applyAlignment="1" applyProtection="1">
      <alignment horizontal="right"/>
    </xf>
    <xf numFmtId="3" fontId="3" fillId="0" borderId="6" xfId="1" applyNumberFormat="1" applyFont="1" applyBorder="1" applyAlignment="1" applyProtection="1">
      <alignment horizontal="right"/>
    </xf>
    <xf numFmtId="0" fontId="4" fillId="0" borderId="0" xfId="0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zoomScaleNormal="100" workbookViewId="0">
      <selection activeCell="A26" sqref="A26"/>
    </sheetView>
  </sheetViews>
  <sheetFormatPr baseColWidth="10" defaultColWidth="9.140625" defaultRowHeight="12" x14ac:dyDescent="0.2"/>
  <cols>
    <col min="1" max="1" width="27.85546875" style="3"/>
    <col min="2" max="2" width="15.42578125" style="3"/>
    <col min="3" max="3" width="13.28515625" style="3"/>
    <col min="4" max="4" width="15.42578125" style="3"/>
    <col min="5" max="5" width="15.5703125" style="3"/>
    <col min="6" max="6" width="15.42578125" style="3"/>
    <col min="7" max="7" width="13.28515625" style="3"/>
    <col min="8" max="8" width="15.42578125" style="3"/>
    <col min="9" max="9" width="15.5703125" style="3"/>
    <col min="10" max="10" width="15.42578125" style="3"/>
    <col min="11" max="11" width="13.28515625" style="3"/>
    <col min="12" max="12" width="15.42578125" style="3"/>
    <col min="13" max="13" width="15.5703125" style="3"/>
    <col min="14" max="14" width="15.28515625" style="3"/>
    <col min="15" max="15" width="13.85546875" style="3"/>
    <col min="16" max="16" width="13.5703125" style="3"/>
    <col min="17" max="17" width="12.85546875" style="3"/>
    <col min="18" max="18" width="13.42578125" style="3"/>
    <col min="19" max="19" width="13.85546875" style="3" customWidth="1"/>
    <col min="20" max="20" width="14.42578125" style="3" customWidth="1"/>
    <col min="21" max="21" width="14.5703125" style="3" customWidth="1"/>
    <col min="22" max="22" width="15" style="3" customWidth="1"/>
    <col min="23" max="23" width="14.42578125" style="3" customWidth="1"/>
    <col min="24" max="24" width="14.28515625" style="3" customWidth="1"/>
    <col min="25" max="25" width="16.5703125" style="3" customWidth="1"/>
    <col min="26" max="1022" width="11.5703125" style="3"/>
    <col min="1023" max="16384" width="9.140625" style="3"/>
  </cols>
  <sheetData>
    <row r="1" spans="1: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5" x14ac:dyDescent="0.2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25" x14ac:dyDescent="0.2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25" x14ac:dyDescent="0.2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25" x14ac:dyDescent="0.2">
      <c r="B5" s="5">
        <v>2012</v>
      </c>
      <c r="C5" s="5"/>
      <c r="D5" s="5"/>
      <c r="E5" s="5"/>
      <c r="F5" s="5">
        <v>2013</v>
      </c>
      <c r="G5" s="5"/>
      <c r="H5" s="5"/>
      <c r="I5" s="5"/>
      <c r="J5" s="5">
        <v>2014</v>
      </c>
      <c r="K5" s="5"/>
      <c r="L5" s="5"/>
      <c r="M5" s="5"/>
      <c r="N5" s="5">
        <v>2015</v>
      </c>
      <c r="O5" s="5"/>
      <c r="P5" s="5"/>
      <c r="Q5" s="5"/>
      <c r="R5" s="5">
        <v>2016</v>
      </c>
      <c r="S5" s="5"/>
      <c r="T5" s="5"/>
      <c r="U5" s="5"/>
      <c r="V5" s="5">
        <v>2017</v>
      </c>
      <c r="W5" s="5"/>
      <c r="X5" s="5"/>
      <c r="Y5" s="5"/>
    </row>
    <row r="6" spans="1:25" ht="72" x14ac:dyDescent="0.2">
      <c r="A6" s="6"/>
      <c r="B6" s="7" t="s">
        <v>2</v>
      </c>
      <c r="C6" s="8" t="s">
        <v>3</v>
      </c>
      <c r="D6" s="8" t="s">
        <v>4</v>
      </c>
      <c r="E6" s="8" t="s">
        <v>5</v>
      </c>
      <c r="F6" s="7" t="s">
        <v>2</v>
      </c>
      <c r="G6" s="8" t="s">
        <v>3</v>
      </c>
      <c r="H6" s="8" t="s">
        <v>4</v>
      </c>
      <c r="I6" s="8" t="s">
        <v>5</v>
      </c>
      <c r="J6" s="7" t="s">
        <v>2</v>
      </c>
      <c r="K6" s="8" t="s">
        <v>3</v>
      </c>
      <c r="L6" s="8" t="s">
        <v>4</v>
      </c>
      <c r="M6" s="8" t="s">
        <v>5</v>
      </c>
      <c r="N6" s="7" t="s">
        <v>2</v>
      </c>
      <c r="O6" s="8" t="s">
        <v>3</v>
      </c>
      <c r="P6" s="8" t="s">
        <v>4</v>
      </c>
      <c r="Q6" s="8" t="s">
        <v>5</v>
      </c>
      <c r="R6" s="7" t="s">
        <v>2</v>
      </c>
      <c r="S6" s="8" t="s">
        <v>3</v>
      </c>
      <c r="T6" s="8" t="s">
        <v>4</v>
      </c>
      <c r="U6" s="8" t="s">
        <v>5</v>
      </c>
      <c r="V6" s="7" t="s">
        <v>2</v>
      </c>
      <c r="W6" s="8" t="s">
        <v>3</v>
      </c>
      <c r="X6" s="8" t="s">
        <v>4</v>
      </c>
      <c r="Y6" s="8" t="s">
        <v>5</v>
      </c>
    </row>
    <row r="7" spans="1:25" x14ac:dyDescent="0.2">
      <c r="A7" s="9" t="s">
        <v>6</v>
      </c>
      <c r="B7" s="10">
        <v>449</v>
      </c>
      <c r="C7" s="11">
        <v>43</v>
      </c>
      <c r="D7" s="11">
        <v>108</v>
      </c>
      <c r="E7" s="11">
        <v>298</v>
      </c>
      <c r="F7" s="10">
        <v>456</v>
      </c>
      <c r="G7" s="11">
        <v>43</v>
      </c>
      <c r="H7" s="11">
        <v>106</v>
      </c>
      <c r="I7" s="11">
        <v>307</v>
      </c>
      <c r="J7" s="10">
        <v>448</v>
      </c>
      <c r="K7" s="11">
        <v>43</v>
      </c>
      <c r="L7" s="11">
        <v>108</v>
      </c>
      <c r="M7" s="11">
        <v>297</v>
      </c>
      <c r="N7" s="10">
        <f>SUM(N8:N24)+2</f>
        <v>463</v>
      </c>
      <c r="O7" s="11">
        <f>SUM(O8:O24)</f>
        <v>43</v>
      </c>
      <c r="P7" s="11">
        <f>SUM(P8:P24)+2</f>
        <v>108</v>
      </c>
      <c r="Q7" s="11">
        <f>SUM(Q8:Q24)</f>
        <v>312</v>
      </c>
      <c r="R7" s="10">
        <f>SUM(R8:R24)+2</f>
        <v>459</v>
      </c>
      <c r="S7" s="11">
        <f>SUM(S8:S24)</f>
        <v>43</v>
      </c>
      <c r="T7" s="11">
        <f>SUM(T8:T24)+2</f>
        <v>107</v>
      </c>
      <c r="U7" s="11">
        <f>SUM(U8:U24)</f>
        <v>309</v>
      </c>
      <c r="V7" s="10">
        <f>SUM(V8:V24)+2</f>
        <v>451</v>
      </c>
      <c r="W7" s="11">
        <f>SUM(W8:W24)</f>
        <v>43</v>
      </c>
      <c r="X7" s="11">
        <f>SUM(X8:X24)+2</f>
        <v>106</v>
      </c>
      <c r="Y7" s="11">
        <f>SUM(Y8:Y24)</f>
        <v>302</v>
      </c>
    </row>
    <row r="8" spans="1:25" x14ac:dyDescent="0.2">
      <c r="A8" s="12" t="s">
        <v>24</v>
      </c>
      <c r="B8" s="13">
        <v>55</v>
      </c>
      <c r="C8" s="14">
        <v>6</v>
      </c>
      <c r="D8" s="14">
        <v>13</v>
      </c>
      <c r="E8" s="14">
        <v>36</v>
      </c>
      <c r="F8" s="13">
        <v>55</v>
      </c>
      <c r="G8" s="14">
        <v>6</v>
      </c>
      <c r="H8" s="14">
        <v>12</v>
      </c>
      <c r="I8" s="14">
        <v>37</v>
      </c>
      <c r="J8" s="13">
        <v>54</v>
      </c>
      <c r="K8" s="14">
        <v>6</v>
      </c>
      <c r="L8" s="14">
        <v>13</v>
      </c>
      <c r="M8" s="14">
        <v>35</v>
      </c>
      <c r="N8" s="13">
        <v>56</v>
      </c>
      <c r="O8" s="14">
        <v>7</v>
      </c>
      <c r="P8" s="14">
        <v>12</v>
      </c>
      <c r="Q8" s="14">
        <v>37</v>
      </c>
      <c r="R8" s="13">
        <v>56</v>
      </c>
      <c r="S8" s="14">
        <v>7</v>
      </c>
      <c r="T8" s="14">
        <v>12</v>
      </c>
      <c r="U8" s="14">
        <v>37</v>
      </c>
      <c r="V8" s="13">
        <f>W8+X8+Y8</f>
        <v>56</v>
      </c>
      <c r="W8" s="14">
        <v>7</v>
      </c>
      <c r="X8" s="14">
        <v>12</v>
      </c>
      <c r="Y8" s="14">
        <v>37</v>
      </c>
    </row>
    <row r="9" spans="1:25" x14ac:dyDescent="0.2">
      <c r="A9" s="12" t="s">
        <v>18</v>
      </c>
      <c r="B9" s="13">
        <v>24</v>
      </c>
      <c r="C9" s="14">
        <v>3</v>
      </c>
      <c r="D9" s="14">
        <v>7</v>
      </c>
      <c r="E9" s="14">
        <v>14</v>
      </c>
      <c r="F9" s="13">
        <v>22</v>
      </c>
      <c r="G9" s="14">
        <v>3</v>
      </c>
      <c r="H9" s="14">
        <v>6</v>
      </c>
      <c r="I9" s="14">
        <v>13</v>
      </c>
      <c r="J9" s="13">
        <v>22</v>
      </c>
      <c r="K9" s="14">
        <v>3</v>
      </c>
      <c r="L9" s="14">
        <v>6</v>
      </c>
      <c r="M9" s="14">
        <v>13</v>
      </c>
      <c r="N9" s="13">
        <v>22</v>
      </c>
      <c r="O9" s="14">
        <v>3</v>
      </c>
      <c r="P9" s="14">
        <v>6</v>
      </c>
      <c r="Q9" s="14">
        <v>13</v>
      </c>
      <c r="R9" s="13">
        <v>22</v>
      </c>
      <c r="S9" s="14">
        <v>3</v>
      </c>
      <c r="T9" s="14">
        <v>6</v>
      </c>
      <c r="U9" s="14">
        <v>13</v>
      </c>
      <c r="V9" s="13">
        <f t="shared" ref="V9:V20" si="0">W9+X9+Y9</f>
        <v>21</v>
      </c>
      <c r="W9" s="14">
        <v>3</v>
      </c>
      <c r="X9" s="14">
        <v>6</v>
      </c>
      <c r="Y9" s="14">
        <v>12</v>
      </c>
    </row>
    <row r="10" spans="1:25" x14ac:dyDescent="0.2">
      <c r="A10" s="12" t="s">
        <v>7</v>
      </c>
      <c r="B10" s="13">
        <v>20</v>
      </c>
      <c r="C10" s="14">
        <v>1</v>
      </c>
      <c r="D10" s="14">
        <v>8</v>
      </c>
      <c r="E10" s="14">
        <v>11</v>
      </c>
      <c r="F10" s="13">
        <v>19</v>
      </c>
      <c r="G10" s="14">
        <v>2</v>
      </c>
      <c r="H10" s="14">
        <v>6</v>
      </c>
      <c r="I10" s="14">
        <v>11</v>
      </c>
      <c r="J10" s="13">
        <v>19</v>
      </c>
      <c r="K10" s="14">
        <v>1</v>
      </c>
      <c r="L10" s="14">
        <v>7</v>
      </c>
      <c r="M10" s="14">
        <v>11</v>
      </c>
      <c r="N10" s="13">
        <v>19</v>
      </c>
      <c r="O10" s="14">
        <v>1</v>
      </c>
      <c r="P10" s="14">
        <v>6</v>
      </c>
      <c r="Q10" s="14">
        <v>12</v>
      </c>
      <c r="R10" s="13">
        <v>19</v>
      </c>
      <c r="S10" s="14">
        <v>1</v>
      </c>
      <c r="T10" s="14">
        <v>6</v>
      </c>
      <c r="U10" s="14">
        <v>12</v>
      </c>
      <c r="V10" s="13">
        <f t="shared" si="0"/>
        <v>19</v>
      </c>
      <c r="W10" s="14">
        <v>2</v>
      </c>
      <c r="X10" s="14">
        <v>6</v>
      </c>
      <c r="Y10" s="14">
        <v>11</v>
      </c>
    </row>
    <row r="11" spans="1:25" x14ac:dyDescent="0.2">
      <c r="A11" s="12" t="s">
        <v>25</v>
      </c>
      <c r="B11" s="13">
        <v>14</v>
      </c>
      <c r="C11" s="14">
        <v>1</v>
      </c>
      <c r="D11" s="14">
        <v>5</v>
      </c>
      <c r="E11" s="14">
        <v>8</v>
      </c>
      <c r="F11" s="13">
        <v>13</v>
      </c>
      <c r="G11" s="14">
        <v>1</v>
      </c>
      <c r="H11" s="14">
        <v>5</v>
      </c>
      <c r="I11" s="14">
        <v>7</v>
      </c>
      <c r="J11" s="13">
        <v>14</v>
      </c>
      <c r="K11" s="14">
        <v>1</v>
      </c>
      <c r="L11" s="14">
        <v>5</v>
      </c>
      <c r="M11" s="14">
        <v>8</v>
      </c>
      <c r="N11" s="13">
        <v>13</v>
      </c>
      <c r="O11" s="14">
        <v>1</v>
      </c>
      <c r="P11" s="14">
        <v>5</v>
      </c>
      <c r="Q11" s="14">
        <v>7</v>
      </c>
      <c r="R11" s="13">
        <v>13</v>
      </c>
      <c r="S11" s="14">
        <v>1</v>
      </c>
      <c r="T11" s="14">
        <v>5</v>
      </c>
      <c r="U11" s="14">
        <v>7</v>
      </c>
      <c r="V11" s="13">
        <f t="shared" si="0"/>
        <v>14</v>
      </c>
      <c r="W11" s="14">
        <v>1</v>
      </c>
      <c r="X11" s="14">
        <v>5</v>
      </c>
      <c r="Y11" s="14">
        <v>8</v>
      </c>
    </row>
    <row r="12" spans="1:25" x14ac:dyDescent="0.2">
      <c r="A12" s="12" t="s">
        <v>8</v>
      </c>
      <c r="B12" s="13">
        <v>2</v>
      </c>
      <c r="C12" s="14">
        <v>0</v>
      </c>
      <c r="D12" s="14">
        <v>2</v>
      </c>
      <c r="E12" s="14">
        <v>0</v>
      </c>
      <c r="F12" s="13">
        <v>2</v>
      </c>
      <c r="G12" s="14"/>
      <c r="H12" s="14">
        <v>2</v>
      </c>
      <c r="I12" s="14">
        <v>0</v>
      </c>
      <c r="J12" s="13">
        <v>2</v>
      </c>
      <c r="K12" s="14" t="s">
        <v>9</v>
      </c>
      <c r="L12" s="14">
        <v>2</v>
      </c>
      <c r="M12" s="14" t="s">
        <v>9</v>
      </c>
      <c r="N12" s="13">
        <v>2</v>
      </c>
      <c r="O12" s="14">
        <v>0</v>
      </c>
      <c r="P12" s="14">
        <v>2</v>
      </c>
      <c r="Q12" s="14">
        <v>0</v>
      </c>
      <c r="R12" s="13">
        <v>2</v>
      </c>
      <c r="S12" s="14">
        <v>0</v>
      </c>
      <c r="T12" s="14">
        <v>2</v>
      </c>
      <c r="U12" s="14">
        <v>0</v>
      </c>
      <c r="V12" s="13">
        <f t="shared" si="0"/>
        <v>2</v>
      </c>
      <c r="W12" s="14">
        <v>0</v>
      </c>
      <c r="X12" s="14">
        <v>2</v>
      </c>
      <c r="Y12" s="14">
        <v>0</v>
      </c>
    </row>
    <row r="13" spans="1:25" x14ac:dyDescent="0.2">
      <c r="A13" s="12" t="s">
        <v>21</v>
      </c>
      <c r="B13" s="13">
        <v>27</v>
      </c>
      <c r="C13" s="14">
        <v>4</v>
      </c>
      <c r="D13" s="14">
        <v>5</v>
      </c>
      <c r="E13" s="14">
        <v>18</v>
      </c>
      <c r="F13" s="13">
        <v>27</v>
      </c>
      <c r="G13" s="14">
        <v>4</v>
      </c>
      <c r="H13" s="14">
        <v>5</v>
      </c>
      <c r="I13" s="14">
        <v>18</v>
      </c>
      <c r="J13" s="13">
        <v>30</v>
      </c>
      <c r="K13" s="14">
        <v>4</v>
      </c>
      <c r="L13" s="14">
        <v>6</v>
      </c>
      <c r="M13" s="14">
        <v>20</v>
      </c>
      <c r="N13" s="13">
        <v>27</v>
      </c>
      <c r="O13" s="14">
        <v>4</v>
      </c>
      <c r="P13" s="14">
        <v>5</v>
      </c>
      <c r="Q13" s="14">
        <v>18</v>
      </c>
      <c r="R13" s="13">
        <v>26</v>
      </c>
      <c r="S13" s="14">
        <v>4</v>
      </c>
      <c r="T13" s="14">
        <v>5</v>
      </c>
      <c r="U13" s="14">
        <v>17</v>
      </c>
      <c r="V13" s="13">
        <f t="shared" si="0"/>
        <v>26</v>
      </c>
      <c r="W13" s="14">
        <v>4</v>
      </c>
      <c r="X13" s="14">
        <v>5</v>
      </c>
      <c r="Y13" s="14">
        <v>17</v>
      </c>
    </row>
    <row r="14" spans="1:25" x14ac:dyDescent="0.2">
      <c r="A14" s="12" t="s">
        <v>20</v>
      </c>
      <c r="B14" s="13">
        <v>28</v>
      </c>
      <c r="C14" s="14">
        <v>3</v>
      </c>
      <c r="D14" s="14">
        <v>9</v>
      </c>
      <c r="E14" s="14">
        <v>16</v>
      </c>
      <c r="F14" s="13">
        <v>29</v>
      </c>
      <c r="G14" s="14">
        <v>3</v>
      </c>
      <c r="H14" s="14">
        <v>10</v>
      </c>
      <c r="I14" s="14">
        <v>16</v>
      </c>
      <c r="J14" s="13">
        <v>25</v>
      </c>
      <c r="K14" s="14">
        <v>3</v>
      </c>
      <c r="L14" s="14">
        <v>9</v>
      </c>
      <c r="M14" s="14">
        <v>13</v>
      </c>
      <c r="N14" s="13">
        <v>29</v>
      </c>
      <c r="O14" s="14">
        <v>3</v>
      </c>
      <c r="P14" s="14">
        <v>10</v>
      </c>
      <c r="Q14" s="14">
        <v>16</v>
      </c>
      <c r="R14" s="13">
        <v>29</v>
      </c>
      <c r="S14" s="14">
        <v>3</v>
      </c>
      <c r="T14" s="14">
        <v>10</v>
      </c>
      <c r="U14" s="14">
        <v>16</v>
      </c>
      <c r="V14" s="13">
        <f t="shared" si="0"/>
        <v>29</v>
      </c>
      <c r="W14" s="14">
        <v>3</v>
      </c>
      <c r="X14" s="14">
        <v>10</v>
      </c>
      <c r="Y14" s="14">
        <v>16</v>
      </c>
    </row>
    <row r="15" spans="1:25" x14ac:dyDescent="0.2">
      <c r="A15" s="12" t="s">
        <v>10</v>
      </c>
      <c r="B15" s="13">
        <v>156</v>
      </c>
      <c r="C15" s="14">
        <v>7</v>
      </c>
      <c r="D15" s="14">
        <v>25</v>
      </c>
      <c r="E15" s="14">
        <v>124</v>
      </c>
      <c r="F15" s="13">
        <v>160</v>
      </c>
      <c r="G15" s="14">
        <v>7</v>
      </c>
      <c r="H15" s="14">
        <v>25</v>
      </c>
      <c r="I15" s="14">
        <v>128</v>
      </c>
      <c r="J15" s="13">
        <v>156</v>
      </c>
      <c r="K15" s="14">
        <v>7</v>
      </c>
      <c r="L15" s="14">
        <v>24</v>
      </c>
      <c r="M15" s="14">
        <v>125</v>
      </c>
      <c r="N15" s="13">
        <v>161</v>
      </c>
      <c r="O15" s="14">
        <v>7</v>
      </c>
      <c r="P15" s="14">
        <v>24</v>
      </c>
      <c r="Q15" s="14">
        <v>130</v>
      </c>
      <c r="R15" s="13">
        <v>161</v>
      </c>
      <c r="S15" s="14">
        <v>7</v>
      </c>
      <c r="T15" s="14">
        <v>24</v>
      </c>
      <c r="U15" s="14">
        <v>130</v>
      </c>
      <c r="V15" s="13">
        <f t="shared" si="0"/>
        <v>158</v>
      </c>
      <c r="W15" s="14">
        <v>7</v>
      </c>
      <c r="X15" s="14">
        <v>24</v>
      </c>
      <c r="Y15" s="14">
        <v>127</v>
      </c>
    </row>
    <row r="16" spans="1:25" x14ac:dyDescent="0.2">
      <c r="A16" s="12" t="s">
        <v>19</v>
      </c>
      <c r="B16" s="13">
        <v>24</v>
      </c>
      <c r="C16" s="14">
        <v>2</v>
      </c>
      <c r="D16" s="14">
        <v>7</v>
      </c>
      <c r="E16" s="14">
        <v>15</v>
      </c>
      <c r="F16" s="13">
        <v>26</v>
      </c>
      <c r="G16" s="14">
        <v>2</v>
      </c>
      <c r="H16" s="14">
        <v>7</v>
      </c>
      <c r="I16" s="14">
        <v>17</v>
      </c>
      <c r="J16" s="13">
        <v>24</v>
      </c>
      <c r="K16" s="14">
        <v>2</v>
      </c>
      <c r="L16" s="14">
        <v>7</v>
      </c>
      <c r="M16" s="14">
        <v>15</v>
      </c>
      <c r="N16" s="13">
        <v>28</v>
      </c>
      <c r="O16" s="14">
        <v>2</v>
      </c>
      <c r="P16" s="14">
        <v>7</v>
      </c>
      <c r="Q16" s="14">
        <v>19</v>
      </c>
      <c r="R16" s="13">
        <v>26</v>
      </c>
      <c r="S16" s="14">
        <v>2</v>
      </c>
      <c r="T16" s="14">
        <v>7</v>
      </c>
      <c r="U16" s="14">
        <v>17</v>
      </c>
      <c r="V16" s="13">
        <f t="shared" si="0"/>
        <v>25</v>
      </c>
      <c r="W16" s="14">
        <v>2</v>
      </c>
      <c r="X16" s="14">
        <v>7</v>
      </c>
      <c r="Y16" s="14">
        <v>16</v>
      </c>
    </row>
    <row r="17" spans="1:25" x14ac:dyDescent="0.2">
      <c r="A17" s="12" t="s">
        <v>22</v>
      </c>
      <c r="B17" s="13">
        <v>27</v>
      </c>
      <c r="C17" s="14">
        <v>4</v>
      </c>
      <c r="D17" s="14">
        <v>11</v>
      </c>
      <c r="E17" s="14">
        <v>12</v>
      </c>
      <c r="F17" s="13">
        <v>27</v>
      </c>
      <c r="G17" s="14">
        <v>4</v>
      </c>
      <c r="H17" s="14">
        <v>11</v>
      </c>
      <c r="I17" s="14">
        <v>12</v>
      </c>
      <c r="J17" s="13">
        <v>27</v>
      </c>
      <c r="K17" s="14">
        <v>4</v>
      </c>
      <c r="L17" s="14">
        <v>11</v>
      </c>
      <c r="M17" s="14">
        <v>12</v>
      </c>
      <c r="N17" s="13">
        <v>28</v>
      </c>
      <c r="O17" s="14">
        <v>4</v>
      </c>
      <c r="P17" s="14">
        <v>11</v>
      </c>
      <c r="Q17" s="14">
        <v>13</v>
      </c>
      <c r="R17" s="13">
        <v>28</v>
      </c>
      <c r="S17" s="14">
        <v>4</v>
      </c>
      <c r="T17" s="14">
        <v>11</v>
      </c>
      <c r="U17" s="14">
        <v>13</v>
      </c>
      <c r="V17" s="13">
        <f t="shared" si="0"/>
        <v>28</v>
      </c>
      <c r="W17" s="14">
        <v>4</v>
      </c>
      <c r="X17" s="14">
        <v>11</v>
      </c>
      <c r="Y17" s="14">
        <v>13</v>
      </c>
    </row>
    <row r="18" spans="1:25" x14ac:dyDescent="0.2">
      <c r="A18" s="12" t="s">
        <v>23</v>
      </c>
      <c r="B18" s="13">
        <v>21</v>
      </c>
      <c r="C18" s="14">
        <v>3</v>
      </c>
      <c r="D18" s="14">
        <v>6</v>
      </c>
      <c r="E18" s="14">
        <v>12</v>
      </c>
      <c r="F18" s="13">
        <v>21</v>
      </c>
      <c r="G18" s="14">
        <v>3</v>
      </c>
      <c r="H18" s="14">
        <v>7</v>
      </c>
      <c r="I18" s="14">
        <v>11</v>
      </c>
      <c r="J18" s="13">
        <v>21</v>
      </c>
      <c r="K18" s="14">
        <v>3</v>
      </c>
      <c r="L18" s="14">
        <v>6</v>
      </c>
      <c r="M18" s="14">
        <v>12</v>
      </c>
      <c r="N18" s="13">
        <v>21</v>
      </c>
      <c r="O18" s="14">
        <v>3</v>
      </c>
      <c r="P18" s="14">
        <v>8</v>
      </c>
      <c r="Q18" s="14">
        <v>10</v>
      </c>
      <c r="R18" s="13">
        <v>20</v>
      </c>
      <c r="S18" s="14">
        <v>3</v>
      </c>
      <c r="T18" s="14">
        <v>7</v>
      </c>
      <c r="U18" s="14">
        <v>10</v>
      </c>
      <c r="V18" s="13">
        <f t="shared" si="0"/>
        <v>20</v>
      </c>
      <c r="W18" s="14">
        <v>3</v>
      </c>
      <c r="X18" s="14">
        <v>7</v>
      </c>
      <c r="Y18" s="14">
        <v>10</v>
      </c>
    </row>
    <row r="19" spans="1:25" x14ac:dyDescent="0.2">
      <c r="A19" s="12" t="s">
        <v>11</v>
      </c>
      <c r="B19" s="13">
        <v>17</v>
      </c>
      <c r="C19" s="14">
        <v>2</v>
      </c>
      <c r="D19" s="14">
        <v>5</v>
      </c>
      <c r="E19" s="14">
        <v>10</v>
      </c>
      <c r="F19" s="13">
        <v>17</v>
      </c>
      <c r="G19" s="14">
        <v>2</v>
      </c>
      <c r="H19" s="14">
        <v>5</v>
      </c>
      <c r="I19" s="14">
        <v>10</v>
      </c>
      <c r="J19" s="13">
        <v>17</v>
      </c>
      <c r="K19" s="14">
        <v>2</v>
      </c>
      <c r="L19" s="14">
        <v>5</v>
      </c>
      <c r="M19" s="14">
        <v>10</v>
      </c>
      <c r="N19" s="13">
        <v>17</v>
      </c>
      <c r="O19" s="14">
        <v>2</v>
      </c>
      <c r="P19" s="14">
        <v>5</v>
      </c>
      <c r="Q19" s="14">
        <v>10</v>
      </c>
      <c r="R19" s="13">
        <v>17</v>
      </c>
      <c r="S19" s="14">
        <v>2</v>
      </c>
      <c r="T19" s="14">
        <v>5</v>
      </c>
      <c r="U19" s="14">
        <v>10</v>
      </c>
      <c r="V19" s="13">
        <f t="shared" si="0"/>
        <v>17</v>
      </c>
      <c r="W19" s="14">
        <v>2</v>
      </c>
      <c r="X19" s="14">
        <v>5</v>
      </c>
      <c r="Y19" s="14">
        <v>10</v>
      </c>
    </row>
    <row r="20" spans="1:25" x14ac:dyDescent="0.2">
      <c r="A20" s="12" t="s">
        <v>12</v>
      </c>
      <c r="B20" s="13">
        <v>31</v>
      </c>
      <c r="C20" s="14">
        <v>6</v>
      </c>
      <c r="D20" s="14">
        <v>4</v>
      </c>
      <c r="E20" s="14">
        <v>21</v>
      </c>
      <c r="F20" s="13">
        <v>35</v>
      </c>
      <c r="G20" s="14">
        <v>5</v>
      </c>
      <c r="H20" s="14">
        <v>4</v>
      </c>
      <c r="I20" s="14">
        <v>26</v>
      </c>
      <c r="J20" s="13">
        <v>32</v>
      </c>
      <c r="K20" s="14">
        <v>6</v>
      </c>
      <c r="L20" s="14">
        <v>4</v>
      </c>
      <c r="M20" s="14">
        <v>22</v>
      </c>
      <c r="N20" s="13">
        <v>35</v>
      </c>
      <c r="O20" s="14">
        <v>5</v>
      </c>
      <c r="P20" s="14">
        <v>4</v>
      </c>
      <c r="Q20" s="14">
        <v>26</v>
      </c>
      <c r="R20" s="13">
        <v>35</v>
      </c>
      <c r="S20" s="14">
        <v>5</v>
      </c>
      <c r="T20" s="14">
        <v>4</v>
      </c>
      <c r="U20" s="14">
        <v>26</v>
      </c>
      <c r="V20" s="13">
        <f t="shared" si="0"/>
        <v>32</v>
      </c>
      <c r="W20" s="14">
        <v>4</v>
      </c>
      <c r="X20" s="14">
        <v>4</v>
      </c>
      <c r="Y20" s="14">
        <v>24</v>
      </c>
    </row>
    <row r="21" spans="1:25" x14ac:dyDescent="0.2">
      <c r="A21" s="15" t="s">
        <v>13</v>
      </c>
      <c r="B21" s="16">
        <v>0</v>
      </c>
      <c r="C21" s="17">
        <v>0</v>
      </c>
      <c r="D21" s="17">
        <v>0</v>
      </c>
      <c r="E21" s="17">
        <v>0</v>
      </c>
      <c r="F21" s="16">
        <v>0</v>
      </c>
      <c r="G21" s="17">
        <v>0</v>
      </c>
      <c r="H21" s="17">
        <v>0</v>
      </c>
      <c r="I21" s="17">
        <v>0</v>
      </c>
      <c r="J21" s="16">
        <v>0</v>
      </c>
      <c r="K21" s="17" t="s">
        <v>9</v>
      </c>
      <c r="L21" s="17" t="s">
        <v>9</v>
      </c>
      <c r="M21" s="17" t="s">
        <v>9</v>
      </c>
      <c r="N21" s="16">
        <v>0</v>
      </c>
      <c r="O21" s="17">
        <v>0</v>
      </c>
      <c r="P21" s="17">
        <v>0</v>
      </c>
      <c r="Q21" s="17">
        <v>0</v>
      </c>
      <c r="R21" s="16">
        <v>0</v>
      </c>
      <c r="S21" s="17">
        <v>0</v>
      </c>
      <c r="T21" s="17">
        <v>0</v>
      </c>
      <c r="U21" s="17">
        <v>0</v>
      </c>
      <c r="V21" s="16">
        <f>W21+X21+Y21</f>
        <v>0</v>
      </c>
      <c r="W21" s="17">
        <v>0</v>
      </c>
      <c r="X21" s="17">
        <v>0</v>
      </c>
      <c r="Y21" s="17">
        <v>0</v>
      </c>
    </row>
    <row r="22" spans="1:25" x14ac:dyDescent="0.2">
      <c r="A22" s="12" t="s">
        <v>14</v>
      </c>
      <c r="B22" s="13">
        <v>2</v>
      </c>
      <c r="C22" s="14">
        <v>0</v>
      </c>
      <c r="D22" s="14">
        <v>1</v>
      </c>
      <c r="E22" s="14">
        <v>1</v>
      </c>
      <c r="F22" s="13">
        <v>2</v>
      </c>
      <c r="G22" s="14">
        <v>0</v>
      </c>
      <c r="H22" s="14">
        <v>1</v>
      </c>
      <c r="I22" s="14">
        <v>1</v>
      </c>
      <c r="J22" s="13">
        <v>2</v>
      </c>
      <c r="K22" s="14" t="s">
        <v>9</v>
      </c>
      <c r="L22" s="14">
        <v>1</v>
      </c>
      <c r="M22" s="14">
        <v>1</v>
      </c>
      <c r="N22" s="13">
        <v>2</v>
      </c>
      <c r="O22" s="14">
        <v>0</v>
      </c>
      <c r="P22" s="14">
        <v>1</v>
      </c>
      <c r="Q22" s="14">
        <v>1</v>
      </c>
      <c r="R22" s="13">
        <v>2</v>
      </c>
      <c r="S22" s="14">
        <v>0</v>
      </c>
      <c r="T22" s="14">
        <v>1</v>
      </c>
      <c r="U22" s="14">
        <v>1</v>
      </c>
      <c r="V22" s="13">
        <f>W22+X22+Y22</f>
        <v>1</v>
      </c>
      <c r="W22" s="14">
        <v>0</v>
      </c>
      <c r="X22" s="14">
        <v>0</v>
      </c>
      <c r="Y22" s="14">
        <v>1</v>
      </c>
    </row>
    <row r="23" spans="1:25" x14ac:dyDescent="0.2">
      <c r="A23" s="12" t="s">
        <v>15</v>
      </c>
      <c r="B23" s="13">
        <v>1</v>
      </c>
      <c r="C23" s="14">
        <v>1</v>
      </c>
      <c r="D23" s="14">
        <v>0</v>
      </c>
      <c r="E23" s="14">
        <v>0</v>
      </c>
      <c r="F23" s="13">
        <v>1</v>
      </c>
      <c r="G23" s="14">
        <v>1</v>
      </c>
      <c r="H23" s="14">
        <v>0</v>
      </c>
      <c r="I23" s="14">
        <v>0</v>
      </c>
      <c r="J23" s="13">
        <v>1</v>
      </c>
      <c r="K23" s="14">
        <v>1</v>
      </c>
      <c r="L23" s="14" t="s">
        <v>9</v>
      </c>
      <c r="M23" s="14" t="s">
        <v>9</v>
      </c>
      <c r="N23" s="13">
        <v>1</v>
      </c>
      <c r="O23" s="14">
        <v>1</v>
      </c>
      <c r="P23" s="14">
        <v>0</v>
      </c>
      <c r="Q23" s="14">
        <v>0</v>
      </c>
      <c r="R23" s="13">
        <v>1</v>
      </c>
      <c r="S23" s="14">
        <v>1</v>
      </c>
      <c r="T23" s="14">
        <v>0</v>
      </c>
      <c r="U23" s="14">
        <v>0</v>
      </c>
      <c r="V23" s="13">
        <f t="shared" ref="V23:V24" si="1">W23+X23+Y23</f>
        <v>1</v>
      </c>
      <c r="W23" s="14">
        <v>1</v>
      </c>
      <c r="X23" s="14">
        <v>0</v>
      </c>
      <c r="Y23" s="14">
        <v>0</v>
      </c>
    </row>
    <row r="24" spans="1:25" x14ac:dyDescent="0.2">
      <c r="A24" s="18" t="s">
        <v>16</v>
      </c>
      <c r="B24" s="19">
        <v>0</v>
      </c>
      <c r="C24" s="20">
        <v>0</v>
      </c>
      <c r="D24" s="20">
        <v>0</v>
      </c>
      <c r="E24" s="20">
        <v>0</v>
      </c>
      <c r="F24" s="19">
        <v>0</v>
      </c>
      <c r="G24" s="20">
        <v>0</v>
      </c>
      <c r="H24" s="20">
        <v>0</v>
      </c>
      <c r="I24" s="20">
        <v>0</v>
      </c>
      <c r="J24" s="19" t="s">
        <v>9</v>
      </c>
      <c r="K24" s="20" t="s">
        <v>9</v>
      </c>
      <c r="L24" s="20" t="s">
        <v>9</v>
      </c>
      <c r="M24" s="20" t="s">
        <v>9</v>
      </c>
      <c r="N24" s="19">
        <v>0</v>
      </c>
      <c r="O24" s="20">
        <v>0</v>
      </c>
      <c r="P24" s="20">
        <v>0</v>
      </c>
      <c r="Q24" s="20">
        <v>0</v>
      </c>
      <c r="R24" s="19">
        <v>0</v>
      </c>
      <c r="S24" s="20">
        <v>0</v>
      </c>
      <c r="T24" s="20">
        <v>0</v>
      </c>
      <c r="U24" s="20">
        <v>0</v>
      </c>
      <c r="V24" s="19">
        <f t="shared" si="1"/>
        <v>0</v>
      </c>
      <c r="W24" s="20">
        <v>0</v>
      </c>
      <c r="X24" s="20">
        <v>0</v>
      </c>
      <c r="Y24" s="20">
        <v>0</v>
      </c>
    </row>
    <row r="25" spans="1:25" x14ac:dyDescent="0.2">
      <c r="A25" s="3" t="s">
        <v>17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7" spans="1:25" x14ac:dyDescent="0.2">
      <c r="A27" s="2"/>
      <c r="B27" s="2"/>
      <c r="C27" s="2"/>
      <c r="F27" s="2"/>
      <c r="G27" s="2"/>
      <c r="J27" s="2"/>
      <c r="K27" s="2"/>
    </row>
    <row r="28" spans="1:25" x14ac:dyDescent="0.2">
      <c r="A28" s="21" t="s">
        <v>26</v>
      </c>
    </row>
  </sheetData>
  <sortState ref="A8:U29">
    <sortCondition ref="A8:A29"/>
  </sortState>
  <mergeCells count="6">
    <mergeCell ref="V5:Y5"/>
    <mergeCell ref="B5:E5"/>
    <mergeCell ref="F5:I5"/>
    <mergeCell ref="J5:M5"/>
    <mergeCell ref="N5:Q5"/>
    <mergeCell ref="R5:U5"/>
  </mergeCells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16596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Conservatoires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francois.tugores</cp:lastModifiedBy>
  <dcterms:modified xsi:type="dcterms:W3CDTF">2018-03-06T16:24:05Z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2014-03-06T16:21:23Z</dcterms:created>
  <dc:creator>Mathilde Gansemer</dc:creator>
  <dc:language>fr-FR</dc:language>
  <cp:lastModifiedBy>camille page.ext</cp:lastModifiedBy>
  <dcterms:modified xsi:type="dcterms:W3CDTF">2016-10-31T16:16:29Z</dcterms:modified>
  <cp:revision>11</cp:revision>
</cp:coreProperties>
</file>